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SL01\SCHSL Dropbox\HSLData\OFCDATA\JAN\Arbiter\Basketball\Ratings\"/>
    </mc:Choice>
  </mc:AlternateContent>
  <xr:revisionPtr revIDLastSave="0" documentId="13_ncr:1_{85ADACD0-C027-46FB-93C2-A431D3FBB21A}" xr6:coauthVersionLast="46" xr6:coauthVersionMax="46" xr10:uidLastSave="{00000000-0000-0000-0000-000000000000}"/>
  <bookViews>
    <workbookView xWindow="2370" yWindow="930" windowWidth="16785" windowHeight="13980" tabRatio="60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1" i="1" l="1"/>
  <c r="H271" i="1"/>
  <c r="D271" i="1"/>
  <c r="M271" i="1" s="1"/>
  <c r="D352" i="1" l="1"/>
  <c r="J106" i="1" l="1"/>
  <c r="F106" i="1"/>
  <c r="G106" i="1" s="1"/>
  <c r="H106" i="1" s="1"/>
  <c r="D106" i="1"/>
  <c r="J238" i="1"/>
  <c r="F238" i="1"/>
  <c r="G238" i="1" s="1"/>
  <c r="H238" i="1" s="1"/>
  <c r="D238" i="1"/>
  <c r="M238" i="1" l="1"/>
  <c r="N238" i="1" s="1"/>
  <c r="M106" i="1"/>
  <c r="N106" i="1" s="1"/>
  <c r="F421" i="1"/>
  <c r="G421" i="1" s="1"/>
  <c r="F353" i="1"/>
  <c r="G353" i="1" s="1"/>
  <c r="F334" i="1"/>
  <c r="G334" i="1" s="1"/>
  <c r="F180" i="1"/>
  <c r="G180" i="1" s="1"/>
  <c r="F171" i="1"/>
  <c r="G171" i="1" s="1"/>
  <c r="F116" i="1"/>
  <c r="G116" i="1" s="1"/>
  <c r="F95" i="1"/>
  <c r="G95" i="1" s="1"/>
  <c r="N473" i="1" l="1"/>
  <c r="J479" i="1"/>
  <c r="F479" i="1"/>
  <c r="G479" i="1" s="1"/>
  <c r="H479" i="1" s="1"/>
  <c r="D479" i="1" l="1"/>
  <c r="M479" i="1" s="1"/>
  <c r="N479" i="1" s="1"/>
  <c r="F525" i="1"/>
  <c r="G525" i="1" s="1"/>
  <c r="F96" i="1" l="1"/>
  <c r="G96" i="1" s="1"/>
  <c r="F362" i="1"/>
  <c r="G362" i="1" s="1"/>
  <c r="G561" i="1" l="1"/>
  <c r="J96" i="1" l="1"/>
  <c r="H96" i="1"/>
  <c r="D96" i="1"/>
  <c r="J79" i="1"/>
  <c r="F79" i="1"/>
  <c r="G79" i="1" s="1"/>
  <c r="H79" i="1" s="1"/>
  <c r="D79" i="1"/>
  <c r="M96" i="1" l="1"/>
  <c r="N96" i="1" s="1"/>
  <c r="M79" i="1"/>
  <c r="N79" i="1" s="1"/>
  <c r="F480" i="1"/>
  <c r="G480" i="1" s="1"/>
  <c r="F470" i="1"/>
  <c r="G470" i="1" s="1"/>
  <c r="F368" i="1"/>
  <c r="G368" i="1" s="1"/>
  <c r="J545" i="1" l="1"/>
  <c r="F141" i="1" l="1"/>
  <c r="G141" i="1" s="1"/>
  <c r="D141" i="1"/>
  <c r="F70" i="1"/>
  <c r="G70" i="1" s="1"/>
  <c r="F2" i="1"/>
  <c r="G2" i="1" s="1"/>
  <c r="F493" i="1" l="1"/>
  <c r="G493" i="1" s="1"/>
  <c r="F466" i="1"/>
  <c r="G466" i="1" s="1"/>
  <c r="F321" i="1" l="1"/>
  <c r="G321" i="1" s="1"/>
  <c r="F122" i="1"/>
  <c r="G122" i="1" s="1"/>
  <c r="F286" i="1" l="1"/>
  <c r="G286" i="1" s="1"/>
  <c r="F77" i="1"/>
  <c r="G77" i="1" s="1"/>
  <c r="F73" i="1"/>
  <c r="G73" i="1" s="1"/>
  <c r="F329" i="1" l="1"/>
  <c r="G329" i="1" s="1"/>
  <c r="F451" i="1"/>
  <c r="G451" i="1" s="1"/>
  <c r="F414" i="1"/>
  <c r="G414" i="1" s="1"/>
  <c r="F383" i="1"/>
  <c r="G383" i="1" s="1"/>
  <c r="F100" i="1"/>
  <c r="G100" i="1" s="1"/>
  <c r="F428" i="1"/>
  <c r="F395" i="1"/>
  <c r="G395" i="1" s="1"/>
  <c r="F377" i="1"/>
  <c r="G377" i="1" s="1"/>
  <c r="F232" i="1"/>
  <c r="G232" i="1" s="1"/>
  <c r="F231" i="1"/>
  <c r="F197" i="1"/>
  <c r="G197" i="1" s="1"/>
  <c r="F64" i="1"/>
  <c r="G64" i="1" s="1"/>
  <c r="F42" i="1"/>
  <c r="G42" i="1" s="1"/>
  <c r="G36" i="1"/>
  <c r="D19" i="1" l="1"/>
  <c r="F19" i="1"/>
  <c r="G19" i="1" s="1"/>
  <c r="H19" i="1" s="1"/>
  <c r="J19" i="1"/>
  <c r="M19" i="1" l="1"/>
  <c r="N19" i="1" s="1"/>
  <c r="H362" i="1"/>
  <c r="H423" i="1"/>
  <c r="H368" i="1"/>
  <c r="H306" i="1"/>
  <c r="H291" i="1"/>
  <c r="H500" i="1"/>
  <c r="H414" i="1"/>
  <c r="H383" i="1"/>
  <c r="H290" i="1"/>
  <c r="H233" i="1"/>
  <c r="H216" i="1"/>
  <c r="H159" i="1"/>
  <c r="H141" i="1"/>
  <c r="H100" i="1"/>
  <c r="H80" i="1"/>
  <c r="H25" i="1"/>
  <c r="H384" i="1"/>
  <c r="H307" i="1"/>
  <c r="H561" i="1"/>
  <c r="H536" i="1"/>
  <c r="H513" i="1"/>
  <c r="H458" i="1"/>
  <c r="H442" i="1"/>
  <c r="H378" i="1"/>
  <c r="H354" i="1"/>
  <c r="H318" i="1"/>
  <c r="H287" i="1"/>
  <c r="H5" i="1"/>
  <c r="H463" i="1"/>
  <c r="H446" i="1"/>
  <c r="H286" i="1"/>
  <c r="H77" i="1"/>
  <c r="H73" i="1"/>
  <c r="H534" i="1"/>
  <c r="H525" i="1"/>
  <c r="H122" i="1"/>
  <c r="H428" i="1"/>
  <c r="H395" i="1"/>
  <c r="H377" i="1"/>
  <c r="H263" i="1"/>
  <c r="H232" i="1"/>
  <c r="H197" i="1"/>
  <c r="H64" i="1"/>
  <c r="H42" i="1"/>
  <c r="H36" i="1"/>
  <c r="H17" i="1"/>
  <c r="H142" i="1"/>
  <c r="H126" i="1"/>
  <c r="H493" i="1"/>
  <c r="H466" i="1"/>
  <c r="H421" i="1"/>
  <c r="H379" i="1"/>
  <c r="H353" i="1"/>
  <c r="H334" i="1"/>
  <c r="H171" i="1"/>
  <c r="H116" i="1"/>
  <c r="H95" i="1"/>
  <c r="H59" i="1"/>
  <c r="H437" i="1"/>
  <c r="H156" i="1"/>
  <c r="H146" i="1"/>
  <c r="H46" i="1"/>
  <c r="H544" i="1"/>
  <c r="H269" i="1"/>
  <c r="H228" i="1"/>
  <c r="H205" i="1"/>
  <c r="H190" i="1"/>
  <c r="H113" i="1"/>
  <c r="H104" i="1"/>
  <c r="H50" i="1"/>
  <c r="H16" i="1"/>
  <c r="D16" i="1"/>
  <c r="D113" i="1"/>
  <c r="D104" i="1"/>
  <c r="D205" i="1"/>
  <c r="D190" i="1"/>
  <c r="D269" i="1"/>
  <c r="D544" i="1"/>
  <c r="D146" i="1"/>
  <c r="D156" i="1"/>
  <c r="D437" i="1"/>
  <c r="J18" i="1"/>
  <c r="D18" i="1"/>
  <c r="D59" i="1"/>
  <c r="D171" i="1"/>
  <c r="D334" i="1"/>
  <c r="D353" i="1"/>
  <c r="D421" i="1"/>
  <c r="D493" i="1"/>
  <c r="D126" i="1"/>
  <c r="D142" i="1"/>
  <c r="D17" i="1"/>
  <c r="D36" i="1"/>
  <c r="D42" i="1"/>
  <c r="D197" i="1"/>
  <c r="D377" i="1"/>
  <c r="D428" i="1"/>
  <c r="D525" i="1"/>
  <c r="D77" i="1"/>
  <c r="D73" i="1"/>
  <c r="D229" i="1"/>
  <c r="D286" i="1"/>
  <c r="D318" i="1"/>
  <c r="D354" i="1"/>
  <c r="D378" i="1"/>
  <c r="D307" i="1"/>
  <c r="D80" i="1"/>
  <c r="D233" i="1"/>
  <c r="D290" i="1"/>
  <c r="D383" i="1"/>
  <c r="D500" i="1"/>
  <c r="D368" i="1"/>
  <c r="J362" i="1"/>
  <c r="J423" i="1"/>
  <c r="J368" i="1"/>
  <c r="J306" i="1"/>
  <c r="J291" i="1"/>
  <c r="J500" i="1"/>
  <c r="J414" i="1"/>
  <c r="J383" i="1"/>
  <c r="J290" i="1"/>
  <c r="J233" i="1"/>
  <c r="J216" i="1"/>
  <c r="J159" i="1"/>
  <c r="J141" i="1"/>
  <c r="J100" i="1"/>
  <c r="J80" i="1"/>
  <c r="J25" i="1"/>
  <c r="J384" i="1"/>
  <c r="J307" i="1"/>
  <c r="J561" i="1"/>
  <c r="J536" i="1"/>
  <c r="J513" i="1"/>
  <c r="J458" i="1"/>
  <c r="J442" i="1"/>
  <c r="J378" i="1"/>
  <c r="J354" i="1"/>
  <c r="J318" i="1"/>
  <c r="J287" i="1"/>
  <c r="J5" i="1"/>
  <c r="J463" i="1"/>
  <c r="J446" i="1"/>
  <c r="J286" i="1"/>
  <c r="J229" i="1"/>
  <c r="J77" i="1"/>
  <c r="J73" i="1"/>
  <c r="J534" i="1"/>
  <c r="J525" i="1"/>
  <c r="J122" i="1"/>
  <c r="J428" i="1"/>
  <c r="J395" i="1"/>
  <c r="J377" i="1"/>
  <c r="J263" i="1"/>
  <c r="J232" i="1"/>
  <c r="J197" i="1"/>
  <c r="J64" i="1"/>
  <c r="J42" i="1"/>
  <c r="J36" i="1"/>
  <c r="J17" i="1"/>
  <c r="J142" i="1"/>
  <c r="J126" i="1"/>
  <c r="J493" i="1"/>
  <c r="J466" i="1"/>
  <c r="J421" i="1"/>
  <c r="J379" i="1"/>
  <c r="J353" i="1"/>
  <c r="J334" i="1"/>
  <c r="J171" i="1"/>
  <c r="J116" i="1"/>
  <c r="J95" i="1"/>
  <c r="J59" i="1"/>
  <c r="J437" i="1"/>
  <c r="J156" i="1"/>
  <c r="J16" i="1"/>
  <c r="J50" i="1"/>
  <c r="J113" i="1"/>
  <c r="J104" i="1"/>
  <c r="J205" i="1"/>
  <c r="J190" i="1"/>
  <c r="J228" i="1"/>
  <c r="J269" i="1"/>
  <c r="J544" i="1"/>
  <c r="J146" i="1"/>
  <c r="J46" i="1"/>
  <c r="D122" i="1"/>
  <c r="D466" i="1"/>
  <c r="D362" i="1"/>
  <c r="D423" i="1"/>
  <c r="D306" i="1"/>
  <c r="D291" i="1"/>
  <c r="D216" i="1"/>
  <c r="D414" i="1"/>
  <c r="D159" i="1"/>
  <c r="D100" i="1"/>
  <c r="D25" i="1"/>
  <c r="D384" i="1"/>
  <c r="D561" i="1"/>
  <c r="D536" i="1"/>
  <c r="D513" i="1"/>
  <c r="D458" i="1"/>
  <c r="D442" i="1"/>
  <c r="D332" i="1"/>
  <c r="D287" i="1"/>
  <c r="D5" i="1"/>
  <c r="D463" i="1"/>
  <c r="D446" i="1"/>
  <c r="D534" i="1"/>
  <c r="G18" i="1" l="1"/>
  <c r="H18" i="1" s="1"/>
  <c r="M18" i="1" s="1"/>
  <c r="N18" i="1" s="1"/>
  <c r="M229" i="1"/>
  <c r="N229" i="1" s="1"/>
  <c r="M73" i="1"/>
  <c r="N73" i="1" s="1"/>
  <c r="M378" i="1"/>
  <c r="N378" i="1" s="1"/>
  <c r="M414" i="1"/>
  <c r="N414" i="1" s="1"/>
  <c r="M59" i="1"/>
  <c r="N59" i="1" s="1"/>
  <c r="M269" i="1"/>
  <c r="N269" i="1" s="1"/>
  <c r="M306" i="1"/>
  <c r="N306" i="1" s="1"/>
  <c r="M493" i="1"/>
  <c r="N493" i="1" s="1"/>
  <c r="M286" i="1"/>
  <c r="N286" i="1" s="1"/>
  <c r="M156" i="1"/>
  <c r="N156" i="1" s="1"/>
  <c r="M437" i="1"/>
  <c r="N437" i="1" s="1"/>
  <c r="M544" i="1"/>
  <c r="N544" i="1" s="1"/>
  <c r="M113" i="1"/>
  <c r="N113" i="1" s="1"/>
  <c r="M142" i="1"/>
  <c r="N142" i="1" s="1"/>
  <c r="M318" i="1"/>
  <c r="N318" i="1" s="1"/>
  <c r="M17" i="1"/>
  <c r="N17" i="1" s="1"/>
  <c r="M377" i="1"/>
  <c r="N377" i="1" s="1"/>
  <c r="M446" i="1"/>
  <c r="N446" i="1" s="1"/>
  <c r="M383" i="1"/>
  <c r="N383" i="1" s="1"/>
  <c r="M146" i="1"/>
  <c r="N146" i="1" s="1"/>
  <c r="M205" i="1"/>
  <c r="N205" i="1" s="1"/>
  <c r="M353" i="1"/>
  <c r="N353" i="1" s="1"/>
  <c r="M513" i="1"/>
  <c r="N513" i="1" s="1"/>
  <c r="M100" i="1"/>
  <c r="N100" i="1" s="1"/>
  <c r="M423" i="1"/>
  <c r="N423" i="1" s="1"/>
  <c r="M442" i="1"/>
  <c r="N442" i="1" s="1"/>
  <c r="M171" i="1"/>
  <c r="N171" i="1" s="1"/>
  <c r="M104" i="1"/>
  <c r="N104" i="1" s="1"/>
  <c r="M42" i="1"/>
  <c r="N42" i="1" s="1"/>
  <c r="M197" i="1"/>
  <c r="N197" i="1" s="1"/>
  <c r="M5" i="1"/>
  <c r="N5" i="1" s="1"/>
  <c r="M141" i="1"/>
  <c r="N141" i="1" s="1"/>
  <c r="M233" i="1"/>
  <c r="N233" i="1" s="1"/>
  <c r="M368" i="1"/>
  <c r="N368" i="1" s="1"/>
  <c r="M36" i="1"/>
  <c r="N36" i="1" s="1"/>
  <c r="M466" i="1"/>
  <c r="N466" i="1" s="1"/>
  <c r="M25" i="1"/>
  <c r="N25" i="1" s="1"/>
  <c r="M159" i="1"/>
  <c r="N159" i="1" s="1"/>
  <c r="M362" i="1"/>
  <c r="N362" i="1" s="1"/>
  <c r="M384" i="1"/>
  <c r="N384" i="1" s="1"/>
  <c r="M428" i="1"/>
  <c r="N428" i="1" s="1"/>
  <c r="M534" i="1"/>
  <c r="N534" i="1" s="1"/>
  <c r="M354" i="1"/>
  <c r="N354" i="1" s="1"/>
  <c r="M561" i="1"/>
  <c r="N561" i="1" s="1"/>
  <c r="M290" i="1"/>
  <c r="N290" i="1" s="1"/>
  <c r="M16" i="1"/>
  <c r="N16" i="1" s="1"/>
  <c r="M334" i="1"/>
  <c r="N334" i="1" s="1"/>
  <c r="M421" i="1"/>
  <c r="N421" i="1" s="1"/>
  <c r="M122" i="1"/>
  <c r="N122" i="1" s="1"/>
  <c r="M287" i="1"/>
  <c r="N287" i="1" s="1"/>
  <c r="M80" i="1"/>
  <c r="N80" i="1" s="1"/>
  <c r="M216" i="1"/>
  <c r="N216" i="1" s="1"/>
  <c r="M500" i="1"/>
  <c r="N500" i="1" s="1"/>
  <c r="M190" i="1"/>
  <c r="N190" i="1" s="1"/>
  <c r="M525" i="1"/>
  <c r="N525" i="1" s="1"/>
  <c r="M77" i="1"/>
  <c r="N77" i="1" s="1"/>
  <c r="M463" i="1"/>
  <c r="N463" i="1" s="1"/>
  <c r="M458" i="1"/>
  <c r="N458" i="1" s="1"/>
  <c r="M536" i="1"/>
  <c r="N536" i="1" s="1"/>
  <c r="M291" i="1"/>
  <c r="N291" i="1" s="1"/>
  <c r="M307" i="1"/>
  <c r="N307" i="1" s="1"/>
  <c r="M126" i="1"/>
  <c r="N126" i="1" s="1"/>
  <c r="D395" i="1"/>
  <c r="M395" i="1" s="1"/>
  <c r="N395" i="1" s="1"/>
  <c r="D263" i="1"/>
  <c r="M263" i="1" s="1"/>
  <c r="N263" i="1" s="1"/>
  <c r="D232" i="1"/>
  <c r="M232" i="1" s="1"/>
  <c r="N232" i="1" s="1"/>
  <c r="D64" i="1"/>
  <c r="M64" i="1" s="1"/>
  <c r="N64" i="1" s="1"/>
  <c r="D379" i="1"/>
  <c r="M379" i="1" s="1"/>
  <c r="N379" i="1" s="1"/>
  <c r="D116" i="1"/>
  <c r="M116" i="1" s="1"/>
  <c r="N116" i="1" s="1"/>
  <c r="D95" i="1"/>
  <c r="M95" i="1" s="1"/>
  <c r="N95" i="1" s="1"/>
  <c r="D46" i="1" l="1"/>
  <c r="M46" i="1" s="1"/>
  <c r="N46" i="1" s="1"/>
  <c r="D50" i="1"/>
  <c r="M50" i="1" s="1"/>
  <c r="N50" i="1" s="1"/>
  <c r="D228" i="1"/>
  <c r="M228" i="1" s="1"/>
  <c r="N228" i="1" s="1"/>
  <c r="J370" i="1"/>
  <c r="F370" i="1"/>
  <c r="G370" i="1" s="1"/>
  <c r="H370" i="1" s="1"/>
  <c r="D370" i="1"/>
  <c r="J361" i="1"/>
  <c r="H361" i="1"/>
  <c r="D361" i="1"/>
  <c r="J321" i="1"/>
  <c r="H321" i="1"/>
  <c r="D321" i="1"/>
  <c r="D123" i="1"/>
  <c r="J123" i="1"/>
  <c r="G123" i="1"/>
  <c r="H123" i="1" s="1"/>
  <c r="J551" i="1"/>
  <c r="J519" i="1"/>
  <c r="J512" i="1"/>
  <c r="J477" i="1"/>
  <c r="J448" i="1"/>
  <c r="J436" i="1"/>
  <c r="J429" i="1"/>
  <c r="J405" i="1"/>
  <c r="J400" i="1"/>
  <c r="J386" i="1"/>
  <c r="J363" i="1"/>
  <c r="J341" i="1"/>
  <c r="J277" i="1"/>
  <c r="J266" i="1"/>
  <c r="J245" i="1"/>
  <c r="J240" i="1"/>
  <c r="J218" i="1"/>
  <c r="J217" i="1"/>
  <c r="J211" i="1"/>
  <c r="J206" i="1"/>
  <c r="J191" i="1"/>
  <c r="J162" i="1"/>
  <c r="J71" i="1"/>
  <c r="J4" i="1"/>
  <c r="J554" i="1"/>
  <c r="J546" i="1"/>
  <c r="J531" i="1"/>
  <c r="J511" i="1"/>
  <c r="J506" i="1"/>
  <c r="J505" i="1"/>
  <c r="J497" i="1"/>
  <c r="J480" i="1"/>
  <c r="J474" i="1"/>
  <c r="J470" i="1"/>
  <c r="J454" i="1"/>
  <c r="J445" i="1"/>
  <c r="J441" i="1"/>
  <c r="J431" i="1"/>
  <c r="J422" i="1"/>
  <c r="J388" i="1"/>
  <c r="J360" i="1"/>
  <c r="J348" i="1"/>
  <c r="J345" i="1"/>
  <c r="J325" i="1"/>
  <c r="J323" i="1"/>
  <c r="J310" i="1"/>
  <c r="J295" i="1"/>
  <c r="J280" i="1"/>
  <c r="J225" i="1"/>
  <c r="J212" i="1"/>
  <c r="J181" i="1"/>
  <c r="J163" i="1"/>
  <c r="J111" i="1"/>
  <c r="J107" i="1"/>
  <c r="J91" i="1"/>
  <c r="J90" i="1"/>
  <c r="J76" i="1"/>
  <c r="J75" i="1"/>
  <c r="J40" i="1"/>
  <c r="J39" i="1"/>
  <c r="J22" i="1"/>
  <c r="J15" i="1"/>
  <c r="J560" i="1"/>
  <c r="J527" i="1"/>
  <c r="J517" i="1"/>
  <c r="J510" i="1"/>
  <c r="J503" i="1"/>
  <c r="J469" i="1"/>
  <c r="J451" i="1"/>
  <c r="J450" i="1"/>
  <c r="J413" i="1"/>
  <c r="J392" i="1"/>
  <c r="J385" i="1"/>
  <c r="J367" i="1"/>
  <c r="J366" i="1"/>
  <c r="J365" i="1"/>
  <c r="J330" i="1"/>
  <c r="J304" i="1"/>
  <c r="J294" i="1"/>
  <c r="J278" i="1"/>
  <c r="J227" i="1"/>
  <c r="J214" i="1"/>
  <c r="J204" i="1"/>
  <c r="J192" i="1"/>
  <c r="J186" i="1"/>
  <c r="J149" i="1"/>
  <c r="J89" i="1"/>
  <c r="J81" i="1"/>
  <c r="J74" i="1"/>
  <c r="J55" i="1"/>
  <c r="J540" i="1"/>
  <c r="J530" i="1"/>
  <c r="J528" i="1"/>
  <c r="J523" i="1"/>
  <c r="J518" i="1"/>
  <c r="J514" i="1"/>
  <c r="J499" i="1"/>
  <c r="J486" i="1"/>
  <c r="J471" i="1"/>
  <c r="J468" i="1"/>
  <c r="J457" i="1"/>
  <c r="J440" i="1"/>
  <c r="J430" i="1"/>
  <c r="J425" i="1"/>
  <c r="J424" i="1"/>
  <c r="J406" i="1"/>
  <c r="J372" i="1"/>
  <c r="J371" i="1"/>
  <c r="J359" i="1"/>
  <c r="J349" i="1"/>
  <c r="J347" i="1"/>
  <c r="J342" i="1"/>
  <c r="J327" i="1"/>
  <c r="J309" i="1"/>
  <c r="J265" i="1"/>
  <c r="J262" i="1"/>
  <c r="J203" i="1"/>
  <c r="J202" i="1"/>
  <c r="J168" i="1"/>
  <c r="J145" i="1"/>
  <c r="J144" i="1"/>
  <c r="J140" i="1"/>
  <c r="J131" i="1"/>
  <c r="J115" i="1"/>
  <c r="J72" i="1"/>
  <c r="J53" i="1"/>
  <c r="J37" i="1"/>
  <c r="J568" i="1"/>
  <c r="J566" i="1"/>
  <c r="J550" i="1"/>
  <c r="J549" i="1"/>
  <c r="J547" i="1"/>
  <c r="J535" i="1"/>
  <c r="J529" i="1"/>
  <c r="J498" i="1"/>
  <c r="J495" i="1"/>
  <c r="J489" i="1"/>
  <c r="J485" i="1"/>
  <c r="J484" i="1"/>
  <c r="J472" i="1"/>
  <c r="J467" i="1"/>
  <c r="J465" i="1"/>
  <c r="J464" i="1"/>
  <c r="J461" i="1"/>
  <c r="J459" i="1"/>
  <c r="J433" i="1"/>
  <c r="J404" i="1"/>
  <c r="J398" i="1"/>
  <c r="J393" i="1"/>
  <c r="J389" i="1"/>
  <c r="J352" i="1"/>
  <c r="J332" i="1"/>
  <c r="J317" i="1"/>
  <c r="J311" i="1"/>
  <c r="J308" i="1"/>
  <c r="J303" i="1"/>
  <c r="J296" i="1"/>
  <c r="J293" i="1"/>
  <c r="J284" i="1"/>
  <c r="J268" i="1"/>
  <c r="J253" i="1"/>
  <c r="J250" i="1"/>
  <c r="J241" i="1"/>
  <c r="J221" i="1"/>
  <c r="J210" i="1"/>
  <c r="J209" i="1"/>
  <c r="J207" i="1"/>
  <c r="J183" i="1"/>
  <c r="J182" i="1"/>
  <c r="J179" i="1"/>
  <c r="J177" i="1"/>
  <c r="J164" i="1"/>
  <c r="J138" i="1"/>
  <c r="J129" i="1"/>
  <c r="J128" i="1"/>
  <c r="J112" i="1"/>
  <c r="J103" i="1"/>
  <c r="J99" i="1"/>
  <c r="J85" i="1"/>
  <c r="J82" i="1"/>
  <c r="J78" i="1"/>
  <c r="J67" i="1"/>
  <c r="J65" i="1"/>
  <c r="J47" i="1"/>
  <c r="J44" i="1"/>
  <c r="J43" i="1"/>
  <c r="J41" i="1"/>
  <c r="J34" i="1"/>
  <c r="J14" i="1"/>
  <c r="J13" i="1"/>
  <c r="J12" i="1"/>
  <c r="J564" i="1"/>
  <c r="J542" i="1"/>
  <c r="J524" i="1"/>
  <c r="J502" i="1"/>
  <c r="J483" i="1"/>
  <c r="J447" i="1"/>
  <c r="J444" i="1"/>
  <c r="J435" i="1"/>
  <c r="J375" i="1"/>
  <c r="J316" i="1"/>
  <c r="J298" i="1"/>
  <c r="J275" i="1"/>
  <c r="J257" i="1"/>
  <c r="J254" i="1"/>
  <c r="J252" i="1"/>
  <c r="J247" i="1"/>
  <c r="J213" i="1"/>
  <c r="J193" i="1"/>
  <c r="J178" i="1"/>
  <c r="J175" i="1"/>
  <c r="J108" i="1"/>
  <c r="J93" i="1"/>
  <c r="J56" i="1"/>
  <c r="J27" i="1"/>
  <c r="J9" i="1"/>
  <c r="J553" i="1"/>
  <c r="J516" i="1"/>
  <c r="J509" i="1"/>
  <c r="J492" i="1"/>
  <c r="J487" i="1"/>
  <c r="J478" i="1"/>
  <c r="J401" i="1"/>
  <c r="J346" i="1"/>
  <c r="J338" i="1"/>
  <c r="J337" i="1"/>
  <c r="J333" i="1"/>
  <c r="J301" i="1"/>
  <c r="J267" i="1"/>
  <c r="J264" i="1"/>
  <c r="J244" i="1"/>
  <c r="J220" i="1"/>
  <c r="J208" i="1"/>
  <c r="J187" i="1"/>
  <c r="J173" i="1"/>
  <c r="J167" i="1"/>
  <c r="J157" i="1"/>
  <c r="J150" i="1"/>
  <c r="J133" i="1"/>
  <c r="J127" i="1"/>
  <c r="J118" i="1"/>
  <c r="J98" i="1"/>
  <c r="J84" i="1"/>
  <c r="J69" i="1"/>
  <c r="J63" i="1"/>
  <c r="J51" i="1"/>
  <c r="J7" i="1"/>
  <c r="J556" i="1"/>
  <c r="J522" i="1"/>
  <c r="J507" i="1"/>
  <c r="J490" i="1"/>
  <c r="J481" i="1"/>
  <c r="J475" i="1"/>
  <c r="J462" i="1"/>
  <c r="J456" i="1"/>
  <c r="J453" i="1"/>
  <c r="J452" i="1"/>
  <c r="J432" i="1"/>
  <c r="J418" i="1"/>
  <c r="J411" i="1"/>
  <c r="J410" i="1"/>
  <c r="J402" i="1"/>
  <c r="J397" i="1"/>
  <c r="J382" i="1"/>
  <c r="J381" i="1"/>
  <c r="J380" i="1"/>
  <c r="J369" i="1"/>
  <c r="J358" i="1"/>
  <c r="J357" i="1"/>
  <c r="J350" i="1"/>
  <c r="J344" i="1"/>
  <c r="J331" i="1"/>
  <c r="J328" i="1"/>
  <c r="J324" i="1"/>
  <c r="J320" i="1"/>
  <c r="J312" i="1"/>
  <c r="J300" i="1"/>
  <c r="J283" i="1"/>
  <c r="J281" i="1"/>
  <c r="J270" i="1"/>
  <c r="J261" i="1"/>
  <c r="J260" i="1"/>
  <c r="J251" i="1"/>
  <c r="J248" i="1"/>
  <c r="J242" i="1"/>
  <c r="J239" i="1"/>
  <c r="J237" i="1"/>
  <c r="J236" i="1"/>
  <c r="J234" i="1"/>
  <c r="J224" i="1"/>
  <c r="J215" i="1"/>
  <c r="J201" i="1"/>
  <c r="J200" i="1"/>
  <c r="J189" i="1"/>
  <c r="J169" i="1"/>
  <c r="J165" i="1"/>
  <c r="J155" i="1"/>
  <c r="J143" i="1"/>
  <c r="J137" i="1"/>
  <c r="J136" i="1"/>
  <c r="J134" i="1"/>
  <c r="J130" i="1"/>
  <c r="J120" i="1"/>
  <c r="J114" i="1"/>
  <c r="J109" i="1"/>
  <c r="J105" i="1"/>
  <c r="J97" i="1"/>
  <c r="J87" i="1"/>
  <c r="J66" i="1"/>
  <c r="J62" i="1"/>
  <c r="J61" i="1"/>
  <c r="J57" i="1"/>
  <c r="J38" i="1"/>
  <c r="J33" i="1"/>
  <c r="J30" i="1"/>
  <c r="J23" i="1"/>
  <c r="J11" i="1"/>
  <c r="J10" i="1"/>
  <c r="J543" i="1"/>
  <c r="J537" i="1"/>
  <c r="J526" i="1"/>
  <c r="J508" i="1"/>
  <c r="J496" i="1"/>
  <c r="J494" i="1"/>
  <c r="J482" i="1"/>
  <c r="J476" i="1"/>
  <c r="J449" i="1"/>
  <c r="J416" i="1"/>
  <c r="J409" i="1"/>
  <c r="J403" i="1"/>
  <c r="J399" i="1"/>
  <c r="J387" i="1"/>
  <c r="J373" i="1"/>
  <c r="J364" i="1"/>
  <c r="J355" i="1"/>
  <c r="J313" i="1"/>
  <c r="J305" i="1"/>
  <c r="J302" i="1"/>
  <c r="J297" i="1"/>
  <c r="J274" i="1"/>
  <c r="J259" i="1"/>
  <c r="J255" i="1"/>
  <c r="J235" i="1"/>
  <c r="J195" i="1"/>
  <c r="J166" i="1"/>
  <c r="J139" i="1"/>
  <c r="J135" i="1"/>
  <c r="J117" i="1"/>
  <c r="J60" i="1"/>
  <c r="J20" i="1"/>
  <c r="J563" i="1"/>
  <c r="J538" i="1"/>
  <c r="J532" i="1"/>
  <c r="J521" i="1"/>
  <c r="J515" i="1"/>
  <c r="J504" i="1"/>
  <c r="J501" i="1"/>
  <c r="J488" i="1"/>
  <c r="J443" i="1"/>
  <c r="J438" i="1"/>
  <c r="J419" i="1"/>
  <c r="J412" i="1"/>
  <c r="J408" i="1"/>
  <c r="J407" i="1"/>
  <c r="J396" i="1"/>
  <c r="J356" i="1"/>
  <c r="J343" i="1"/>
  <c r="J336" i="1"/>
  <c r="J335" i="1"/>
  <c r="J279" i="1"/>
  <c r="J273" i="1"/>
  <c r="J272" i="1"/>
  <c r="J249" i="1"/>
  <c r="J243" i="1"/>
  <c r="J231" i="1"/>
  <c r="J196" i="1"/>
  <c r="J180" i="1"/>
  <c r="J172" i="1"/>
  <c r="J161" i="1"/>
  <c r="J160" i="1"/>
  <c r="J154" i="1"/>
  <c r="J119" i="1"/>
  <c r="J110" i="1"/>
  <c r="J86" i="1"/>
  <c r="J83" i="1"/>
  <c r="J32" i="1"/>
  <c r="J24" i="1"/>
  <c r="J21" i="1"/>
  <c r="J541" i="1"/>
  <c r="J533" i="1"/>
  <c r="J491" i="1"/>
  <c r="J460" i="1"/>
  <c r="J455" i="1"/>
  <c r="J439" i="1"/>
  <c r="J426" i="1"/>
  <c r="J417" i="1"/>
  <c r="J415" i="1"/>
  <c r="J391" i="1"/>
  <c r="J390" i="1"/>
  <c r="J374" i="1"/>
  <c r="J340" i="1"/>
  <c r="J339" i="1"/>
  <c r="J329" i="1"/>
  <c r="J315" i="1"/>
  <c r="J289" i="1"/>
  <c r="J288" i="1"/>
  <c r="J285" i="1"/>
  <c r="J223" i="1"/>
  <c r="J198" i="1"/>
  <c r="J194" i="1"/>
  <c r="J185" i="1"/>
  <c r="J174" i="1"/>
  <c r="J158" i="1"/>
  <c r="J153" i="1"/>
  <c r="J152" i="1"/>
  <c r="J151" i="1"/>
  <c r="J88" i="1"/>
  <c r="J68" i="1"/>
  <c r="J48" i="1"/>
  <c r="J45" i="1"/>
  <c r="J31" i="1"/>
  <c r="J28" i="1"/>
  <c r="J26" i="1"/>
  <c r="J6" i="1"/>
  <c r="J567" i="1"/>
  <c r="J562" i="1"/>
  <c r="J559" i="1"/>
  <c r="J558" i="1"/>
  <c r="J548" i="1"/>
  <c r="J539" i="1"/>
  <c r="J520" i="1"/>
  <c r="J434" i="1"/>
  <c r="J427" i="1"/>
  <c r="J420" i="1"/>
  <c r="J376" i="1"/>
  <c r="J351" i="1"/>
  <c r="J322" i="1"/>
  <c r="J319" i="1"/>
  <c r="J299" i="1"/>
  <c r="J292" i="1"/>
  <c r="J258" i="1"/>
  <c r="J256" i="1"/>
  <c r="J230" i="1"/>
  <c r="J226" i="1"/>
  <c r="J222" i="1"/>
  <c r="J219" i="1"/>
  <c r="J188" i="1"/>
  <c r="J184" i="1"/>
  <c r="J176" i="1"/>
  <c r="J148" i="1"/>
  <c r="J147" i="1"/>
  <c r="J125" i="1"/>
  <c r="J124" i="1"/>
  <c r="J121" i="1"/>
  <c r="J101" i="1"/>
  <c r="J92" i="1"/>
  <c r="J70" i="1"/>
  <c r="J54" i="1"/>
  <c r="J52" i="1"/>
  <c r="J49" i="1"/>
  <c r="J29" i="1"/>
  <c r="J3" i="1"/>
  <c r="J8" i="1"/>
  <c r="H52" i="1"/>
  <c r="D52" i="1"/>
  <c r="M370" i="1" l="1"/>
  <c r="N370" i="1" s="1"/>
  <c r="M361" i="1"/>
  <c r="N361" i="1" s="1"/>
  <c r="M321" i="1"/>
  <c r="N321" i="1" s="1"/>
  <c r="M123" i="1"/>
  <c r="N123" i="1" s="1"/>
  <c r="M52" i="1"/>
  <c r="N52" i="1" s="1"/>
  <c r="G553" i="1"/>
  <c r="H553" i="1" s="1"/>
  <c r="G528" i="1"/>
  <c r="H528" i="1" s="1"/>
  <c r="G519" i="1"/>
  <c r="H519" i="1" s="1"/>
  <c r="G517" i="1"/>
  <c r="H517" i="1" s="1"/>
  <c r="G510" i="1"/>
  <c r="H510" i="1" s="1"/>
  <c r="G492" i="1"/>
  <c r="H492" i="1" s="1"/>
  <c r="H480" i="1"/>
  <c r="G475" i="1"/>
  <c r="H475" i="1" s="1"/>
  <c r="G472" i="1"/>
  <c r="H472" i="1" s="1"/>
  <c r="H470" i="1"/>
  <c r="G467" i="1"/>
  <c r="H467" i="1" s="1"/>
  <c r="G464" i="1"/>
  <c r="H464" i="1" s="1"/>
  <c r="G460" i="1"/>
  <c r="H460" i="1" s="1"/>
  <c r="H451" i="1"/>
  <c r="H445" i="1"/>
  <c r="G430" i="1"/>
  <c r="H430" i="1" s="1"/>
  <c r="G404" i="1"/>
  <c r="H404" i="1" s="1"/>
  <c r="G391" i="1"/>
  <c r="H391" i="1" s="1"/>
  <c r="G389" i="1"/>
  <c r="H389" i="1" s="1"/>
  <c r="G382" i="1"/>
  <c r="H382" i="1" s="1"/>
  <c r="G357" i="1"/>
  <c r="H357" i="1" s="1"/>
  <c r="H329" i="1"/>
  <c r="G309" i="1"/>
  <c r="H309" i="1" s="1"/>
  <c r="G303" i="1"/>
  <c r="H303" i="1" s="1"/>
  <c r="G285" i="1"/>
  <c r="H285" i="1" s="1"/>
  <c r="G270" i="1"/>
  <c r="H270" i="1" s="1"/>
  <c r="G220" i="1"/>
  <c r="H220" i="1" s="1"/>
  <c r="G183" i="1"/>
  <c r="H183" i="1" s="1"/>
  <c r="G181" i="1"/>
  <c r="H181" i="1" s="1"/>
  <c r="H180" i="1"/>
  <c r="G172" i="1"/>
  <c r="H172" i="1" s="1"/>
  <c r="G158" i="1"/>
  <c r="H158" i="1" s="1"/>
  <c r="G157" i="1"/>
  <c r="H157" i="1" s="1"/>
  <c r="G154" i="1"/>
  <c r="H154" i="1" s="1"/>
  <c r="G152" i="1"/>
  <c r="H152" i="1" s="1"/>
  <c r="G143" i="1"/>
  <c r="H143" i="1" s="1"/>
  <c r="G139" i="1"/>
  <c r="H139" i="1" s="1"/>
  <c r="G127" i="1"/>
  <c r="H127" i="1" s="1"/>
  <c r="G101" i="1"/>
  <c r="H101" i="1" s="1"/>
  <c r="H70" i="1"/>
  <c r="G67" i="1"/>
  <c r="H67" i="1" s="1"/>
  <c r="G55" i="1"/>
  <c r="H55" i="1" s="1"/>
  <c r="G49" i="1"/>
  <c r="H49" i="1" s="1"/>
  <c r="G47" i="1"/>
  <c r="H47" i="1" s="1"/>
  <c r="G45" i="1"/>
  <c r="H45" i="1" s="1"/>
  <c r="G34" i="1"/>
  <c r="H34" i="1" s="1"/>
  <c r="G14" i="1"/>
  <c r="H14" i="1" s="1"/>
  <c r="G13" i="1"/>
  <c r="H13" i="1" s="1"/>
  <c r="G12" i="1"/>
  <c r="H12" i="1" s="1"/>
  <c r="H2" i="1"/>
  <c r="G7" i="1"/>
  <c r="H7" i="1" s="1"/>
  <c r="D4" i="1"/>
  <c r="F4" i="1"/>
  <c r="G4" i="1" s="1"/>
  <c r="H4" i="1" s="1"/>
  <c r="D6" i="1"/>
  <c r="F6" i="1"/>
  <c r="G6" i="1" s="1"/>
  <c r="H6" i="1" s="1"/>
  <c r="D7" i="1"/>
  <c r="D8" i="1"/>
  <c r="F8" i="1"/>
  <c r="G8" i="1" s="1"/>
  <c r="H8" i="1" s="1"/>
  <c r="D9" i="1"/>
  <c r="F9" i="1"/>
  <c r="G9" i="1" s="1"/>
  <c r="H9" i="1" s="1"/>
  <c r="D10" i="1"/>
  <c r="F10" i="1"/>
  <c r="G10" i="1" s="1"/>
  <c r="H10" i="1" s="1"/>
  <c r="D2" i="1"/>
  <c r="D11" i="1"/>
  <c r="F11" i="1"/>
  <c r="G11" i="1" s="1"/>
  <c r="H11" i="1" s="1"/>
  <c r="D12" i="1"/>
  <c r="D13" i="1"/>
  <c r="D14" i="1"/>
  <c r="D15" i="1"/>
  <c r="F15" i="1"/>
  <c r="G15" i="1" s="1"/>
  <c r="H15" i="1" s="1"/>
  <c r="D3" i="1"/>
  <c r="F3" i="1"/>
  <c r="G3" i="1" s="1"/>
  <c r="H3" i="1" s="1"/>
  <c r="D20" i="1"/>
  <c r="F20" i="1"/>
  <c r="G20" i="1" s="1"/>
  <c r="H20" i="1" s="1"/>
  <c r="D21" i="1"/>
  <c r="F21" i="1"/>
  <c r="G21" i="1" s="1"/>
  <c r="H21" i="1" s="1"/>
  <c r="D22" i="1"/>
  <c r="F22" i="1"/>
  <c r="G22" i="1" s="1"/>
  <c r="H22" i="1" s="1"/>
  <c r="D23" i="1"/>
  <c r="F23" i="1"/>
  <c r="G23" i="1" s="1"/>
  <c r="H23" i="1" s="1"/>
  <c r="D24" i="1"/>
  <c r="F24" i="1"/>
  <c r="G24" i="1" s="1"/>
  <c r="H24" i="1" s="1"/>
  <c r="D26" i="1"/>
  <c r="F26" i="1"/>
  <c r="G26" i="1" s="1"/>
  <c r="H26" i="1" s="1"/>
  <c r="D27" i="1"/>
  <c r="F27" i="1"/>
  <c r="G27" i="1" s="1"/>
  <c r="H27" i="1" s="1"/>
  <c r="D28" i="1"/>
  <c r="F28" i="1"/>
  <c r="G28" i="1" s="1"/>
  <c r="H28" i="1" s="1"/>
  <c r="D29" i="1"/>
  <c r="F29" i="1"/>
  <c r="G29" i="1" s="1"/>
  <c r="H29" i="1" s="1"/>
  <c r="D30" i="1"/>
  <c r="F30" i="1"/>
  <c r="G30" i="1" s="1"/>
  <c r="H30" i="1" s="1"/>
  <c r="D31" i="1"/>
  <c r="F31" i="1"/>
  <c r="G31" i="1" s="1"/>
  <c r="H31" i="1" s="1"/>
  <c r="D32" i="1"/>
  <c r="F32" i="1"/>
  <c r="G32" i="1" s="1"/>
  <c r="H32" i="1" s="1"/>
  <c r="D33" i="1"/>
  <c r="F33" i="1"/>
  <c r="G33" i="1" s="1"/>
  <c r="H33" i="1" s="1"/>
  <c r="D34" i="1"/>
  <c r="D37" i="1"/>
  <c r="F37" i="1"/>
  <c r="G37" i="1" s="1"/>
  <c r="H37" i="1" s="1"/>
  <c r="D38" i="1"/>
  <c r="F38" i="1"/>
  <c r="G38" i="1" s="1"/>
  <c r="H38" i="1" s="1"/>
  <c r="D39" i="1"/>
  <c r="F39" i="1"/>
  <c r="G39" i="1" s="1"/>
  <c r="H39" i="1" s="1"/>
  <c r="D40" i="1"/>
  <c r="F40" i="1"/>
  <c r="G40" i="1" s="1"/>
  <c r="H40" i="1" s="1"/>
  <c r="D41" i="1"/>
  <c r="F41" i="1"/>
  <c r="G41" i="1" s="1"/>
  <c r="H41" i="1" s="1"/>
  <c r="D43" i="1"/>
  <c r="F43" i="1"/>
  <c r="G43" i="1" s="1"/>
  <c r="H43" i="1" s="1"/>
  <c r="D44" i="1"/>
  <c r="F44" i="1"/>
  <c r="G44" i="1" s="1"/>
  <c r="H44" i="1" s="1"/>
  <c r="D45" i="1"/>
  <c r="D47" i="1"/>
  <c r="D48" i="1"/>
  <c r="F48" i="1"/>
  <c r="G48" i="1" s="1"/>
  <c r="H48" i="1" s="1"/>
  <c r="D49" i="1"/>
  <c r="D51" i="1"/>
  <c r="F51" i="1"/>
  <c r="G51" i="1" s="1"/>
  <c r="H51" i="1" s="1"/>
  <c r="D53" i="1"/>
  <c r="F53" i="1"/>
  <c r="G53" i="1" s="1"/>
  <c r="H53" i="1" s="1"/>
  <c r="D54" i="1"/>
  <c r="F54" i="1"/>
  <c r="G54" i="1" s="1"/>
  <c r="H54" i="1" s="1"/>
  <c r="D55" i="1"/>
  <c r="D56" i="1"/>
  <c r="F56" i="1"/>
  <c r="G56" i="1" s="1"/>
  <c r="H56" i="1" s="1"/>
  <c r="D57" i="1"/>
  <c r="F57" i="1"/>
  <c r="G57" i="1" s="1"/>
  <c r="H57" i="1" s="1"/>
  <c r="D60" i="1"/>
  <c r="F60" i="1"/>
  <c r="G60" i="1" s="1"/>
  <c r="H60" i="1" s="1"/>
  <c r="D61" i="1"/>
  <c r="F61" i="1"/>
  <c r="G61" i="1" s="1"/>
  <c r="H61" i="1" s="1"/>
  <c r="D62" i="1"/>
  <c r="F62" i="1"/>
  <c r="G62" i="1" s="1"/>
  <c r="H62" i="1" s="1"/>
  <c r="D63" i="1"/>
  <c r="F63" i="1"/>
  <c r="G63" i="1" s="1"/>
  <c r="H63" i="1" s="1"/>
  <c r="D65" i="1"/>
  <c r="F65" i="1"/>
  <c r="G65" i="1" s="1"/>
  <c r="H65" i="1" s="1"/>
  <c r="D66" i="1"/>
  <c r="F66" i="1"/>
  <c r="G66" i="1" s="1"/>
  <c r="H66" i="1" s="1"/>
  <c r="D67" i="1"/>
  <c r="D68" i="1"/>
  <c r="F68" i="1"/>
  <c r="G68" i="1" s="1"/>
  <c r="H68" i="1" s="1"/>
  <c r="D69" i="1"/>
  <c r="F69" i="1"/>
  <c r="G69" i="1" s="1"/>
  <c r="H69" i="1" s="1"/>
  <c r="D70" i="1"/>
  <c r="D71" i="1"/>
  <c r="F71" i="1"/>
  <c r="G71" i="1" s="1"/>
  <c r="H71" i="1" s="1"/>
  <c r="D72" i="1"/>
  <c r="F72" i="1"/>
  <c r="G72" i="1" s="1"/>
  <c r="H72" i="1" s="1"/>
  <c r="D74" i="1"/>
  <c r="F74" i="1"/>
  <c r="G74" i="1" s="1"/>
  <c r="H74" i="1" s="1"/>
  <c r="D75" i="1"/>
  <c r="F75" i="1"/>
  <c r="G75" i="1" s="1"/>
  <c r="H75" i="1" s="1"/>
  <c r="D76" i="1"/>
  <c r="F76" i="1"/>
  <c r="G76" i="1" s="1"/>
  <c r="H76" i="1" s="1"/>
  <c r="D78" i="1"/>
  <c r="F78" i="1"/>
  <c r="G78" i="1" s="1"/>
  <c r="H78" i="1" s="1"/>
  <c r="D81" i="1"/>
  <c r="F81" i="1"/>
  <c r="G81" i="1" s="1"/>
  <c r="H81" i="1" s="1"/>
  <c r="D82" i="1"/>
  <c r="F82" i="1"/>
  <c r="G82" i="1" s="1"/>
  <c r="H82" i="1" s="1"/>
  <c r="D83" i="1"/>
  <c r="F83" i="1"/>
  <c r="G83" i="1" s="1"/>
  <c r="H83" i="1" s="1"/>
  <c r="D84" i="1"/>
  <c r="F84" i="1"/>
  <c r="G84" i="1" s="1"/>
  <c r="H84" i="1" s="1"/>
  <c r="D85" i="1"/>
  <c r="F85" i="1"/>
  <c r="G85" i="1" s="1"/>
  <c r="H85" i="1" s="1"/>
  <c r="D86" i="1"/>
  <c r="F86" i="1"/>
  <c r="G86" i="1" s="1"/>
  <c r="H86" i="1" s="1"/>
  <c r="D87" i="1"/>
  <c r="F87" i="1"/>
  <c r="G87" i="1" s="1"/>
  <c r="H87" i="1" s="1"/>
  <c r="D88" i="1"/>
  <c r="F88" i="1"/>
  <c r="G88" i="1" s="1"/>
  <c r="H88" i="1" s="1"/>
  <c r="D89" i="1"/>
  <c r="F89" i="1"/>
  <c r="G89" i="1" s="1"/>
  <c r="H89" i="1" s="1"/>
  <c r="D90" i="1"/>
  <c r="F90" i="1"/>
  <c r="G90" i="1" s="1"/>
  <c r="H90" i="1" s="1"/>
  <c r="D91" i="1"/>
  <c r="F91" i="1"/>
  <c r="G91" i="1" s="1"/>
  <c r="H91" i="1" s="1"/>
  <c r="D92" i="1"/>
  <c r="F92" i="1"/>
  <c r="G92" i="1" s="1"/>
  <c r="H92" i="1" s="1"/>
  <c r="D93" i="1"/>
  <c r="F93" i="1"/>
  <c r="G93" i="1" s="1"/>
  <c r="H93" i="1" s="1"/>
  <c r="D97" i="1"/>
  <c r="F97" i="1"/>
  <c r="G97" i="1" s="1"/>
  <c r="H97" i="1" s="1"/>
  <c r="D98" i="1"/>
  <c r="F98" i="1"/>
  <c r="G98" i="1" s="1"/>
  <c r="H98" i="1" s="1"/>
  <c r="D99" i="1"/>
  <c r="F99" i="1"/>
  <c r="G99" i="1" s="1"/>
  <c r="H99" i="1" s="1"/>
  <c r="D101" i="1"/>
  <c r="D102" i="1"/>
  <c r="F102" i="1"/>
  <c r="G102" i="1" s="1"/>
  <c r="H102" i="1" s="1"/>
  <c r="D103" i="1"/>
  <c r="F103" i="1"/>
  <c r="G103" i="1" s="1"/>
  <c r="H103" i="1" s="1"/>
  <c r="D105" i="1"/>
  <c r="F105" i="1"/>
  <c r="D107" i="1"/>
  <c r="F107" i="1"/>
  <c r="G107" i="1" s="1"/>
  <c r="H107" i="1" s="1"/>
  <c r="D108" i="1"/>
  <c r="F108" i="1"/>
  <c r="G108" i="1" s="1"/>
  <c r="H108" i="1" s="1"/>
  <c r="D109" i="1"/>
  <c r="F109" i="1"/>
  <c r="G109" i="1" s="1"/>
  <c r="H109" i="1" s="1"/>
  <c r="D110" i="1"/>
  <c r="F110" i="1"/>
  <c r="G110" i="1" s="1"/>
  <c r="H110" i="1" s="1"/>
  <c r="D111" i="1"/>
  <c r="F111" i="1"/>
  <c r="G111" i="1" s="1"/>
  <c r="H111" i="1" s="1"/>
  <c r="D112" i="1"/>
  <c r="F112" i="1"/>
  <c r="G112" i="1" s="1"/>
  <c r="H112" i="1" s="1"/>
  <c r="D114" i="1"/>
  <c r="F114" i="1"/>
  <c r="G114" i="1" s="1"/>
  <c r="H114" i="1" s="1"/>
  <c r="D115" i="1"/>
  <c r="F115" i="1"/>
  <c r="G115" i="1" s="1"/>
  <c r="H115" i="1" s="1"/>
  <c r="D117" i="1"/>
  <c r="F117" i="1"/>
  <c r="G117" i="1" s="1"/>
  <c r="H117" i="1" s="1"/>
  <c r="D118" i="1"/>
  <c r="F118" i="1"/>
  <c r="G118" i="1" s="1"/>
  <c r="H118" i="1" s="1"/>
  <c r="D119" i="1"/>
  <c r="F119" i="1"/>
  <c r="G119" i="1" s="1"/>
  <c r="H119" i="1" s="1"/>
  <c r="D120" i="1"/>
  <c r="F120" i="1"/>
  <c r="G120" i="1" s="1"/>
  <c r="H120" i="1" s="1"/>
  <c r="D121" i="1"/>
  <c r="F121" i="1"/>
  <c r="G121" i="1" s="1"/>
  <c r="H121" i="1" s="1"/>
  <c r="D124" i="1"/>
  <c r="F124" i="1"/>
  <c r="G124" i="1" s="1"/>
  <c r="H124" i="1" s="1"/>
  <c r="D125" i="1"/>
  <c r="F125" i="1"/>
  <c r="G125" i="1" s="1"/>
  <c r="H125" i="1" s="1"/>
  <c r="D127" i="1"/>
  <c r="D128" i="1"/>
  <c r="F128" i="1"/>
  <c r="G128" i="1" s="1"/>
  <c r="H128" i="1" s="1"/>
  <c r="D129" i="1"/>
  <c r="F129" i="1"/>
  <c r="G129" i="1" s="1"/>
  <c r="H129" i="1" s="1"/>
  <c r="D130" i="1"/>
  <c r="F130" i="1"/>
  <c r="G130" i="1" s="1"/>
  <c r="H130" i="1" s="1"/>
  <c r="D131" i="1"/>
  <c r="F131" i="1"/>
  <c r="G131" i="1" s="1"/>
  <c r="H131" i="1" s="1"/>
  <c r="D133" i="1"/>
  <c r="F133" i="1"/>
  <c r="G133" i="1" s="1"/>
  <c r="H133" i="1" s="1"/>
  <c r="D134" i="1"/>
  <c r="F134" i="1"/>
  <c r="G134" i="1" s="1"/>
  <c r="H134" i="1" s="1"/>
  <c r="D135" i="1"/>
  <c r="F135" i="1"/>
  <c r="G135" i="1" s="1"/>
  <c r="H135" i="1" s="1"/>
  <c r="D136" i="1"/>
  <c r="F136" i="1"/>
  <c r="G136" i="1" s="1"/>
  <c r="H136" i="1" s="1"/>
  <c r="D137" i="1"/>
  <c r="F137" i="1"/>
  <c r="G137" i="1" s="1"/>
  <c r="H137" i="1" s="1"/>
  <c r="D138" i="1"/>
  <c r="F138" i="1"/>
  <c r="G138" i="1" s="1"/>
  <c r="H138" i="1" s="1"/>
  <c r="D139" i="1"/>
  <c r="D140" i="1"/>
  <c r="F140" i="1"/>
  <c r="G140" i="1" s="1"/>
  <c r="H140" i="1" s="1"/>
  <c r="D144" i="1"/>
  <c r="F144" i="1"/>
  <c r="G144" i="1" s="1"/>
  <c r="H144" i="1" s="1"/>
  <c r="D145" i="1"/>
  <c r="F145" i="1"/>
  <c r="G145" i="1" s="1"/>
  <c r="H145" i="1" s="1"/>
  <c r="D147" i="1"/>
  <c r="F147" i="1"/>
  <c r="G147" i="1" s="1"/>
  <c r="H147" i="1" s="1"/>
  <c r="D148" i="1"/>
  <c r="F148" i="1"/>
  <c r="G148" i="1" s="1"/>
  <c r="H148" i="1" s="1"/>
  <c r="D149" i="1"/>
  <c r="F149" i="1"/>
  <c r="G149" i="1" s="1"/>
  <c r="H149" i="1" s="1"/>
  <c r="D150" i="1"/>
  <c r="F150" i="1"/>
  <c r="G150" i="1" s="1"/>
  <c r="H150" i="1" s="1"/>
  <c r="D151" i="1"/>
  <c r="F151" i="1"/>
  <c r="G151" i="1" s="1"/>
  <c r="H151" i="1" s="1"/>
  <c r="D152" i="1"/>
  <c r="D153" i="1"/>
  <c r="F153" i="1"/>
  <c r="G153" i="1" s="1"/>
  <c r="H153" i="1" s="1"/>
  <c r="D154" i="1"/>
  <c r="D155" i="1"/>
  <c r="F155" i="1"/>
  <c r="G155" i="1" s="1"/>
  <c r="H155" i="1" s="1"/>
  <c r="D157" i="1"/>
  <c r="D158" i="1"/>
  <c r="D160" i="1"/>
  <c r="F160" i="1"/>
  <c r="G160" i="1" s="1"/>
  <c r="H160" i="1" s="1"/>
  <c r="D161" i="1"/>
  <c r="F161" i="1"/>
  <c r="G161" i="1" s="1"/>
  <c r="H161" i="1" s="1"/>
  <c r="D162" i="1"/>
  <c r="F162" i="1"/>
  <c r="G162" i="1" s="1"/>
  <c r="H162" i="1" s="1"/>
  <c r="D163" i="1"/>
  <c r="F163" i="1"/>
  <c r="G163" i="1" s="1"/>
  <c r="H163" i="1" s="1"/>
  <c r="D164" i="1"/>
  <c r="F164" i="1"/>
  <c r="G164" i="1" s="1"/>
  <c r="H164" i="1" s="1"/>
  <c r="D165" i="1"/>
  <c r="F165" i="1"/>
  <c r="G165" i="1" s="1"/>
  <c r="H165" i="1" s="1"/>
  <c r="D166" i="1"/>
  <c r="F166" i="1"/>
  <c r="G166" i="1" s="1"/>
  <c r="H166" i="1" s="1"/>
  <c r="D167" i="1"/>
  <c r="F167" i="1"/>
  <c r="G167" i="1" s="1"/>
  <c r="H167" i="1" s="1"/>
  <c r="D168" i="1"/>
  <c r="F168" i="1"/>
  <c r="G168" i="1" s="1"/>
  <c r="H168" i="1" s="1"/>
  <c r="D169" i="1"/>
  <c r="F169" i="1"/>
  <c r="G169" i="1" s="1"/>
  <c r="H169" i="1" s="1"/>
  <c r="D172" i="1"/>
  <c r="D173" i="1"/>
  <c r="F173" i="1"/>
  <c r="G173" i="1" s="1"/>
  <c r="H173" i="1" s="1"/>
  <c r="D174" i="1"/>
  <c r="F174" i="1"/>
  <c r="G174" i="1" s="1"/>
  <c r="H174" i="1" s="1"/>
  <c r="D175" i="1"/>
  <c r="F175" i="1"/>
  <c r="G175" i="1" s="1"/>
  <c r="H175" i="1" s="1"/>
  <c r="D176" i="1"/>
  <c r="F176" i="1"/>
  <c r="G176" i="1" s="1"/>
  <c r="H176" i="1" s="1"/>
  <c r="D177" i="1"/>
  <c r="F177" i="1"/>
  <c r="G177" i="1" s="1"/>
  <c r="H177" i="1" s="1"/>
  <c r="D178" i="1"/>
  <c r="F178" i="1"/>
  <c r="G178" i="1" s="1"/>
  <c r="H178" i="1" s="1"/>
  <c r="D179" i="1"/>
  <c r="F179" i="1"/>
  <c r="G179" i="1" s="1"/>
  <c r="H179" i="1" s="1"/>
  <c r="D180" i="1"/>
  <c r="D181" i="1"/>
  <c r="D182" i="1"/>
  <c r="F182" i="1"/>
  <c r="G182" i="1" s="1"/>
  <c r="H182" i="1" s="1"/>
  <c r="D183" i="1"/>
  <c r="D184" i="1"/>
  <c r="F184" i="1"/>
  <c r="G184" i="1" s="1"/>
  <c r="H184" i="1" s="1"/>
  <c r="D185" i="1"/>
  <c r="F185" i="1"/>
  <c r="G185" i="1" s="1"/>
  <c r="H185" i="1" s="1"/>
  <c r="D186" i="1"/>
  <c r="F186" i="1"/>
  <c r="G186" i="1" s="1"/>
  <c r="H186" i="1" s="1"/>
  <c r="D187" i="1"/>
  <c r="F187" i="1"/>
  <c r="G187" i="1" s="1"/>
  <c r="H187" i="1" s="1"/>
  <c r="D188" i="1"/>
  <c r="F188" i="1"/>
  <c r="G188" i="1" s="1"/>
  <c r="H188" i="1" s="1"/>
  <c r="D189" i="1"/>
  <c r="F189" i="1"/>
  <c r="G189" i="1" s="1"/>
  <c r="H189" i="1" s="1"/>
  <c r="D191" i="1"/>
  <c r="F191" i="1"/>
  <c r="G191" i="1" s="1"/>
  <c r="H191" i="1" s="1"/>
  <c r="D192" i="1"/>
  <c r="F192" i="1"/>
  <c r="G192" i="1" s="1"/>
  <c r="H192" i="1" s="1"/>
  <c r="D193" i="1"/>
  <c r="F193" i="1"/>
  <c r="G193" i="1" s="1"/>
  <c r="H193" i="1" s="1"/>
  <c r="D194" i="1"/>
  <c r="F194" i="1"/>
  <c r="G194" i="1" s="1"/>
  <c r="H194" i="1" s="1"/>
  <c r="D195" i="1"/>
  <c r="F195" i="1"/>
  <c r="G195" i="1" s="1"/>
  <c r="H195" i="1" s="1"/>
  <c r="D196" i="1"/>
  <c r="F196" i="1"/>
  <c r="G196" i="1" s="1"/>
  <c r="H196" i="1" s="1"/>
  <c r="D198" i="1"/>
  <c r="F198" i="1"/>
  <c r="G198" i="1" s="1"/>
  <c r="H198" i="1" s="1"/>
  <c r="D200" i="1"/>
  <c r="F200" i="1"/>
  <c r="G200" i="1" s="1"/>
  <c r="H200" i="1" s="1"/>
  <c r="D201" i="1"/>
  <c r="F201" i="1"/>
  <c r="G201" i="1" s="1"/>
  <c r="H201" i="1" s="1"/>
  <c r="D202" i="1"/>
  <c r="F202" i="1"/>
  <c r="G202" i="1" s="1"/>
  <c r="H202" i="1" s="1"/>
  <c r="D203" i="1"/>
  <c r="F203" i="1"/>
  <c r="G203" i="1" s="1"/>
  <c r="H203" i="1" s="1"/>
  <c r="D204" i="1"/>
  <c r="F204" i="1"/>
  <c r="G204" i="1" s="1"/>
  <c r="H204" i="1" s="1"/>
  <c r="D206" i="1"/>
  <c r="F206" i="1"/>
  <c r="G206" i="1" s="1"/>
  <c r="H206" i="1" s="1"/>
  <c r="D207" i="1"/>
  <c r="F207" i="1"/>
  <c r="G207" i="1" s="1"/>
  <c r="H207" i="1" s="1"/>
  <c r="D208" i="1"/>
  <c r="F208" i="1"/>
  <c r="G208" i="1" s="1"/>
  <c r="H208" i="1" s="1"/>
  <c r="D209" i="1"/>
  <c r="F209" i="1"/>
  <c r="G209" i="1" s="1"/>
  <c r="H209" i="1" s="1"/>
  <c r="D210" i="1"/>
  <c r="F210" i="1"/>
  <c r="G210" i="1" s="1"/>
  <c r="H210" i="1" s="1"/>
  <c r="D211" i="1"/>
  <c r="F211" i="1"/>
  <c r="G211" i="1" s="1"/>
  <c r="H211" i="1" s="1"/>
  <c r="D212" i="1"/>
  <c r="F212" i="1"/>
  <c r="G212" i="1" s="1"/>
  <c r="H212" i="1" s="1"/>
  <c r="D213" i="1"/>
  <c r="F213" i="1"/>
  <c r="G213" i="1" s="1"/>
  <c r="H213" i="1" s="1"/>
  <c r="D214" i="1"/>
  <c r="F214" i="1"/>
  <c r="G214" i="1" s="1"/>
  <c r="H214" i="1" s="1"/>
  <c r="D215" i="1"/>
  <c r="F215" i="1"/>
  <c r="G215" i="1" s="1"/>
  <c r="H215" i="1" s="1"/>
  <c r="D217" i="1"/>
  <c r="F217" i="1"/>
  <c r="G217" i="1" s="1"/>
  <c r="H217" i="1" s="1"/>
  <c r="D218" i="1"/>
  <c r="F218" i="1"/>
  <c r="G218" i="1" s="1"/>
  <c r="H218" i="1" s="1"/>
  <c r="D219" i="1"/>
  <c r="F219" i="1"/>
  <c r="G219" i="1" s="1"/>
  <c r="H219" i="1" s="1"/>
  <c r="D220" i="1"/>
  <c r="D221" i="1"/>
  <c r="F221" i="1"/>
  <c r="G221" i="1" s="1"/>
  <c r="H221" i="1" s="1"/>
  <c r="D222" i="1"/>
  <c r="F222" i="1"/>
  <c r="G222" i="1" s="1"/>
  <c r="H222" i="1" s="1"/>
  <c r="D223" i="1"/>
  <c r="F223" i="1"/>
  <c r="G223" i="1" s="1"/>
  <c r="H223" i="1" s="1"/>
  <c r="D224" i="1"/>
  <c r="F224" i="1"/>
  <c r="G224" i="1" s="1"/>
  <c r="H224" i="1" s="1"/>
  <c r="D225" i="1"/>
  <c r="F225" i="1"/>
  <c r="G225" i="1" s="1"/>
  <c r="H225" i="1" s="1"/>
  <c r="D226" i="1"/>
  <c r="F226" i="1"/>
  <c r="G226" i="1" s="1"/>
  <c r="H226" i="1" s="1"/>
  <c r="D227" i="1"/>
  <c r="F227" i="1"/>
  <c r="G227" i="1" s="1"/>
  <c r="H227" i="1" s="1"/>
  <c r="D230" i="1"/>
  <c r="F230" i="1"/>
  <c r="G230" i="1" s="1"/>
  <c r="H230" i="1" s="1"/>
  <c r="D231" i="1"/>
  <c r="G231" i="1"/>
  <c r="H231" i="1" s="1"/>
  <c r="D234" i="1"/>
  <c r="F234" i="1"/>
  <c r="G234" i="1" s="1"/>
  <c r="H234" i="1" s="1"/>
  <c r="D235" i="1"/>
  <c r="F235" i="1"/>
  <c r="G235" i="1" s="1"/>
  <c r="H235" i="1" s="1"/>
  <c r="D236" i="1"/>
  <c r="F236" i="1"/>
  <c r="G236" i="1" s="1"/>
  <c r="H236" i="1" s="1"/>
  <c r="D237" i="1"/>
  <c r="F237" i="1"/>
  <c r="G237" i="1" s="1"/>
  <c r="H237" i="1" s="1"/>
  <c r="D239" i="1"/>
  <c r="F239" i="1"/>
  <c r="G239" i="1" s="1"/>
  <c r="H239" i="1" s="1"/>
  <c r="D240" i="1"/>
  <c r="F240" i="1"/>
  <c r="G240" i="1" s="1"/>
  <c r="H240" i="1" s="1"/>
  <c r="D241" i="1"/>
  <c r="F241" i="1"/>
  <c r="G241" i="1" s="1"/>
  <c r="H241" i="1" s="1"/>
  <c r="D242" i="1"/>
  <c r="F242" i="1"/>
  <c r="G242" i="1" s="1"/>
  <c r="H242" i="1" s="1"/>
  <c r="D243" i="1"/>
  <c r="F243" i="1"/>
  <c r="G243" i="1" s="1"/>
  <c r="H243" i="1" s="1"/>
  <c r="D244" i="1"/>
  <c r="F244" i="1"/>
  <c r="G244" i="1" s="1"/>
  <c r="H244" i="1" s="1"/>
  <c r="D245" i="1"/>
  <c r="F245" i="1"/>
  <c r="G245" i="1" s="1"/>
  <c r="H245" i="1" s="1"/>
  <c r="D247" i="1"/>
  <c r="F247" i="1"/>
  <c r="G247" i="1" s="1"/>
  <c r="H247" i="1" s="1"/>
  <c r="D248" i="1"/>
  <c r="F248" i="1"/>
  <c r="G248" i="1" s="1"/>
  <c r="H248" i="1" s="1"/>
  <c r="D249" i="1"/>
  <c r="F249" i="1"/>
  <c r="G249" i="1" s="1"/>
  <c r="H249" i="1" s="1"/>
  <c r="D250" i="1"/>
  <c r="F250" i="1"/>
  <c r="G250" i="1" s="1"/>
  <c r="H250" i="1" s="1"/>
  <c r="D251" i="1"/>
  <c r="F251" i="1"/>
  <c r="G251" i="1" s="1"/>
  <c r="H251" i="1" s="1"/>
  <c r="D252" i="1"/>
  <c r="F252" i="1"/>
  <c r="G252" i="1" s="1"/>
  <c r="H252" i="1" s="1"/>
  <c r="D253" i="1"/>
  <c r="F253" i="1"/>
  <c r="G253" i="1" s="1"/>
  <c r="H253" i="1" s="1"/>
  <c r="D254" i="1"/>
  <c r="F254" i="1"/>
  <c r="G254" i="1" s="1"/>
  <c r="H254" i="1" s="1"/>
  <c r="D255" i="1"/>
  <c r="F255" i="1"/>
  <c r="G255" i="1" s="1"/>
  <c r="H255" i="1" s="1"/>
  <c r="D256" i="1"/>
  <c r="F256" i="1"/>
  <c r="G256" i="1" s="1"/>
  <c r="H256" i="1" s="1"/>
  <c r="D257" i="1"/>
  <c r="F257" i="1"/>
  <c r="G257" i="1" s="1"/>
  <c r="H257" i="1" s="1"/>
  <c r="D258" i="1"/>
  <c r="F258" i="1"/>
  <c r="G258" i="1" s="1"/>
  <c r="H258" i="1" s="1"/>
  <c r="D259" i="1"/>
  <c r="F259" i="1"/>
  <c r="G259" i="1" s="1"/>
  <c r="H259" i="1" s="1"/>
  <c r="D260" i="1"/>
  <c r="F260" i="1"/>
  <c r="G260" i="1" s="1"/>
  <c r="H260" i="1" s="1"/>
  <c r="D261" i="1"/>
  <c r="F261" i="1"/>
  <c r="G261" i="1" s="1"/>
  <c r="H261" i="1" s="1"/>
  <c r="D262" i="1"/>
  <c r="F262" i="1"/>
  <c r="G262" i="1" s="1"/>
  <c r="H262" i="1" s="1"/>
  <c r="D264" i="1"/>
  <c r="F264" i="1"/>
  <c r="G264" i="1" s="1"/>
  <c r="H264" i="1" s="1"/>
  <c r="D265" i="1"/>
  <c r="F265" i="1"/>
  <c r="G265" i="1" s="1"/>
  <c r="H265" i="1" s="1"/>
  <c r="D266" i="1"/>
  <c r="F266" i="1"/>
  <c r="G266" i="1" s="1"/>
  <c r="H266" i="1" s="1"/>
  <c r="D267" i="1"/>
  <c r="F267" i="1"/>
  <c r="G267" i="1" s="1"/>
  <c r="H267" i="1" s="1"/>
  <c r="D268" i="1"/>
  <c r="F268" i="1"/>
  <c r="G268" i="1" s="1"/>
  <c r="H268" i="1" s="1"/>
  <c r="D270" i="1"/>
  <c r="D272" i="1"/>
  <c r="F272" i="1"/>
  <c r="G272" i="1" s="1"/>
  <c r="H272" i="1" s="1"/>
  <c r="D273" i="1"/>
  <c r="F273" i="1"/>
  <c r="G273" i="1" s="1"/>
  <c r="H273" i="1" s="1"/>
  <c r="D274" i="1"/>
  <c r="F274" i="1"/>
  <c r="G274" i="1" s="1"/>
  <c r="H274" i="1" s="1"/>
  <c r="D275" i="1"/>
  <c r="F275" i="1"/>
  <c r="G275" i="1" s="1"/>
  <c r="H275" i="1" s="1"/>
  <c r="D277" i="1"/>
  <c r="F277" i="1"/>
  <c r="G277" i="1" s="1"/>
  <c r="H277" i="1" s="1"/>
  <c r="D278" i="1"/>
  <c r="F278" i="1"/>
  <c r="G278" i="1" s="1"/>
  <c r="H278" i="1" s="1"/>
  <c r="D279" i="1"/>
  <c r="F279" i="1"/>
  <c r="G279" i="1" s="1"/>
  <c r="H279" i="1" s="1"/>
  <c r="D280" i="1"/>
  <c r="F280" i="1"/>
  <c r="G280" i="1" s="1"/>
  <c r="H280" i="1" s="1"/>
  <c r="D281" i="1"/>
  <c r="F281" i="1"/>
  <c r="G281" i="1" s="1"/>
  <c r="H281" i="1" s="1"/>
  <c r="D283" i="1"/>
  <c r="F283" i="1"/>
  <c r="G283" i="1" s="1"/>
  <c r="H283" i="1" s="1"/>
  <c r="D284" i="1"/>
  <c r="F284" i="1"/>
  <c r="G284" i="1" s="1"/>
  <c r="H284" i="1" s="1"/>
  <c r="D285" i="1"/>
  <c r="D288" i="1"/>
  <c r="F288" i="1"/>
  <c r="G288" i="1" s="1"/>
  <c r="H288" i="1" s="1"/>
  <c r="D289" i="1"/>
  <c r="F289" i="1"/>
  <c r="G289" i="1" s="1"/>
  <c r="H289" i="1" s="1"/>
  <c r="D292" i="1"/>
  <c r="F292" i="1"/>
  <c r="G292" i="1" s="1"/>
  <c r="H292" i="1" s="1"/>
  <c r="D293" i="1"/>
  <c r="F293" i="1"/>
  <c r="G293" i="1" s="1"/>
  <c r="H293" i="1" s="1"/>
  <c r="D294" i="1"/>
  <c r="F294" i="1"/>
  <c r="G294" i="1" s="1"/>
  <c r="H294" i="1" s="1"/>
  <c r="D295" i="1"/>
  <c r="F295" i="1"/>
  <c r="G295" i="1" s="1"/>
  <c r="H295" i="1" s="1"/>
  <c r="D296" i="1"/>
  <c r="F296" i="1"/>
  <c r="G296" i="1" s="1"/>
  <c r="H296" i="1" s="1"/>
  <c r="D297" i="1"/>
  <c r="F297" i="1"/>
  <c r="G297" i="1" s="1"/>
  <c r="H297" i="1" s="1"/>
  <c r="D298" i="1"/>
  <c r="F298" i="1"/>
  <c r="G298" i="1" s="1"/>
  <c r="H298" i="1" s="1"/>
  <c r="D299" i="1"/>
  <c r="F299" i="1"/>
  <c r="G299" i="1" s="1"/>
  <c r="H299" i="1" s="1"/>
  <c r="D300" i="1"/>
  <c r="F300" i="1"/>
  <c r="G300" i="1" s="1"/>
  <c r="H300" i="1" s="1"/>
  <c r="D301" i="1"/>
  <c r="F301" i="1"/>
  <c r="G301" i="1" s="1"/>
  <c r="H301" i="1" s="1"/>
  <c r="D302" i="1"/>
  <c r="F302" i="1"/>
  <c r="G302" i="1" s="1"/>
  <c r="H302" i="1" s="1"/>
  <c r="D303" i="1"/>
  <c r="D304" i="1"/>
  <c r="F304" i="1"/>
  <c r="G304" i="1" s="1"/>
  <c r="H304" i="1" s="1"/>
  <c r="D305" i="1"/>
  <c r="F305" i="1"/>
  <c r="G305" i="1" s="1"/>
  <c r="H305" i="1" s="1"/>
  <c r="D308" i="1"/>
  <c r="F308" i="1"/>
  <c r="G308" i="1" s="1"/>
  <c r="H308" i="1" s="1"/>
  <c r="D309" i="1"/>
  <c r="D310" i="1"/>
  <c r="F310" i="1"/>
  <c r="G310" i="1" s="1"/>
  <c r="H310" i="1" s="1"/>
  <c r="D311" i="1"/>
  <c r="F311" i="1"/>
  <c r="G311" i="1" s="1"/>
  <c r="H311" i="1" s="1"/>
  <c r="D312" i="1"/>
  <c r="F312" i="1"/>
  <c r="G312" i="1" s="1"/>
  <c r="H312" i="1" s="1"/>
  <c r="D313" i="1"/>
  <c r="F313" i="1"/>
  <c r="G313" i="1" s="1"/>
  <c r="H313" i="1" s="1"/>
  <c r="D315" i="1"/>
  <c r="F315" i="1"/>
  <c r="G315" i="1" s="1"/>
  <c r="H315" i="1" s="1"/>
  <c r="D316" i="1"/>
  <c r="F316" i="1"/>
  <c r="G316" i="1" s="1"/>
  <c r="H316" i="1" s="1"/>
  <c r="D317" i="1"/>
  <c r="F317" i="1"/>
  <c r="G317" i="1" s="1"/>
  <c r="H317" i="1" s="1"/>
  <c r="D319" i="1"/>
  <c r="F319" i="1"/>
  <c r="G319" i="1" s="1"/>
  <c r="H319" i="1" s="1"/>
  <c r="D320" i="1"/>
  <c r="F320" i="1"/>
  <c r="G320" i="1" s="1"/>
  <c r="H320" i="1" s="1"/>
  <c r="D322" i="1"/>
  <c r="F322" i="1"/>
  <c r="G322" i="1" s="1"/>
  <c r="H322" i="1" s="1"/>
  <c r="D323" i="1"/>
  <c r="F323" i="1"/>
  <c r="G323" i="1" s="1"/>
  <c r="H323" i="1" s="1"/>
  <c r="D325" i="1"/>
  <c r="F325" i="1"/>
  <c r="G325" i="1" s="1"/>
  <c r="H325" i="1" s="1"/>
  <c r="D327" i="1"/>
  <c r="F327" i="1"/>
  <c r="G327" i="1" s="1"/>
  <c r="H327" i="1" s="1"/>
  <c r="D324" i="1"/>
  <c r="F324" i="1"/>
  <c r="G324" i="1" s="1"/>
  <c r="H324" i="1" s="1"/>
  <c r="D328" i="1"/>
  <c r="F328" i="1"/>
  <c r="G328" i="1" s="1"/>
  <c r="H328" i="1" s="1"/>
  <c r="D329" i="1"/>
  <c r="D330" i="1"/>
  <c r="F330" i="1"/>
  <c r="G330" i="1" s="1"/>
  <c r="H330" i="1" s="1"/>
  <c r="D331" i="1"/>
  <c r="F331" i="1"/>
  <c r="G331" i="1" s="1"/>
  <c r="H331" i="1" s="1"/>
  <c r="F332" i="1"/>
  <c r="G332" i="1" s="1"/>
  <c r="H332" i="1" s="1"/>
  <c r="D333" i="1"/>
  <c r="F333" i="1"/>
  <c r="G333" i="1" s="1"/>
  <c r="H333" i="1" s="1"/>
  <c r="D335" i="1"/>
  <c r="F335" i="1"/>
  <c r="G335" i="1" s="1"/>
  <c r="H335" i="1" s="1"/>
  <c r="D336" i="1"/>
  <c r="F336" i="1"/>
  <c r="G336" i="1" s="1"/>
  <c r="H336" i="1" s="1"/>
  <c r="D337" i="1"/>
  <c r="F337" i="1"/>
  <c r="G337" i="1" s="1"/>
  <c r="H337" i="1" s="1"/>
  <c r="D338" i="1"/>
  <c r="F338" i="1"/>
  <c r="G338" i="1" s="1"/>
  <c r="H338" i="1" s="1"/>
  <c r="D339" i="1"/>
  <c r="F339" i="1"/>
  <c r="G339" i="1" s="1"/>
  <c r="H339" i="1" s="1"/>
  <c r="D340" i="1"/>
  <c r="F340" i="1"/>
  <c r="G340" i="1" s="1"/>
  <c r="H340" i="1" s="1"/>
  <c r="D341" i="1"/>
  <c r="F341" i="1"/>
  <c r="G341" i="1" s="1"/>
  <c r="H341" i="1" s="1"/>
  <c r="D342" i="1"/>
  <c r="F342" i="1"/>
  <c r="G342" i="1" s="1"/>
  <c r="H342" i="1" s="1"/>
  <c r="D343" i="1"/>
  <c r="F343" i="1"/>
  <c r="G343" i="1" s="1"/>
  <c r="H343" i="1" s="1"/>
  <c r="D344" i="1"/>
  <c r="F344" i="1"/>
  <c r="G344" i="1" s="1"/>
  <c r="H344" i="1" s="1"/>
  <c r="D345" i="1"/>
  <c r="F345" i="1"/>
  <c r="G345" i="1" s="1"/>
  <c r="H345" i="1" s="1"/>
  <c r="D346" i="1"/>
  <c r="F346" i="1"/>
  <c r="G346" i="1" s="1"/>
  <c r="H346" i="1" s="1"/>
  <c r="D347" i="1"/>
  <c r="F347" i="1"/>
  <c r="G347" i="1" s="1"/>
  <c r="H347" i="1" s="1"/>
  <c r="D348" i="1"/>
  <c r="F348" i="1"/>
  <c r="G348" i="1" s="1"/>
  <c r="H348" i="1" s="1"/>
  <c r="D349" i="1"/>
  <c r="F349" i="1"/>
  <c r="G349" i="1" s="1"/>
  <c r="H349" i="1" s="1"/>
  <c r="D350" i="1"/>
  <c r="F350" i="1"/>
  <c r="G350" i="1" s="1"/>
  <c r="H350" i="1" s="1"/>
  <c r="D351" i="1"/>
  <c r="F351" i="1"/>
  <c r="G351" i="1" s="1"/>
  <c r="H351" i="1" s="1"/>
  <c r="F352" i="1"/>
  <c r="G352" i="1" s="1"/>
  <c r="H352" i="1" s="1"/>
  <c r="D355" i="1"/>
  <c r="F355" i="1"/>
  <c r="G355" i="1" s="1"/>
  <c r="H355" i="1" s="1"/>
  <c r="D356" i="1"/>
  <c r="F356" i="1"/>
  <c r="G356" i="1" s="1"/>
  <c r="H356" i="1" s="1"/>
  <c r="D357" i="1"/>
  <c r="D358" i="1"/>
  <c r="F358" i="1"/>
  <c r="G358" i="1" s="1"/>
  <c r="H358" i="1" s="1"/>
  <c r="D359" i="1"/>
  <c r="F359" i="1"/>
  <c r="G359" i="1" s="1"/>
  <c r="H359" i="1" s="1"/>
  <c r="D360" i="1"/>
  <c r="F360" i="1"/>
  <c r="G360" i="1" s="1"/>
  <c r="H360" i="1" s="1"/>
  <c r="D363" i="1"/>
  <c r="F363" i="1"/>
  <c r="G363" i="1" s="1"/>
  <c r="H363" i="1" s="1"/>
  <c r="D364" i="1"/>
  <c r="F364" i="1"/>
  <c r="G364" i="1" s="1"/>
  <c r="H364" i="1" s="1"/>
  <c r="D365" i="1"/>
  <c r="F365" i="1"/>
  <c r="G365" i="1" s="1"/>
  <c r="H365" i="1" s="1"/>
  <c r="D366" i="1"/>
  <c r="F366" i="1"/>
  <c r="G366" i="1" s="1"/>
  <c r="H366" i="1" s="1"/>
  <c r="D367" i="1"/>
  <c r="F367" i="1"/>
  <c r="G367" i="1" s="1"/>
  <c r="H367" i="1" s="1"/>
  <c r="D369" i="1"/>
  <c r="F369" i="1"/>
  <c r="G369" i="1" s="1"/>
  <c r="H369" i="1" s="1"/>
  <c r="D371" i="1"/>
  <c r="F371" i="1"/>
  <c r="G371" i="1" s="1"/>
  <c r="H371" i="1" s="1"/>
  <c r="D372" i="1"/>
  <c r="F372" i="1"/>
  <c r="G372" i="1" s="1"/>
  <c r="H372" i="1" s="1"/>
  <c r="D373" i="1"/>
  <c r="F373" i="1"/>
  <c r="G373" i="1" s="1"/>
  <c r="H373" i="1" s="1"/>
  <c r="D374" i="1"/>
  <c r="F374" i="1"/>
  <c r="G374" i="1" s="1"/>
  <c r="H374" i="1" s="1"/>
  <c r="D375" i="1"/>
  <c r="F375" i="1"/>
  <c r="G375" i="1" s="1"/>
  <c r="H375" i="1" s="1"/>
  <c r="D376" i="1"/>
  <c r="F376" i="1"/>
  <c r="G376" i="1" s="1"/>
  <c r="H376" i="1" s="1"/>
  <c r="D380" i="1"/>
  <c r="F380" i="1"/>
  <c r="G380" i="1" s="1"/>
  <c r="H380" i="1" s="1"/>
  <c r="D381" i="1"/>
  <c r="F381" i="1"/>
  <c r="G381" i="1" s="1"/>
  <c r="H381" i="1" s="1"/>
  <c r="D382" i="1"/>
  <c r="D385" i="1"/>
  <c r="F385" i="1"/>
  <c r="G385" i="1" s="1"/>
  <c r="H385" i="1" s="1"/>
  <c r="D386" i="1"/>
  <c r="F386" i="1"/>
  <c r="G386" i="1" s="1"/>
  <c r="H386" i="1" s="1"/>
  <c r="D387" i="1"/>
  <c r="F387" i="1"/>
  <c r="G387" i="1" s="1"/>
  <c r="H387" i="1" s="1"/>
  <c r="D388" i="1"/>
  <c r="F388" i="1"/>
  <c r="G388" i="1" s="1"/>
  <c r="H388" i="1" s="1"/>
  <c r="D389" i="1"/>
  <c r="D390" i="1"/>
  <c r="F390" i="1"/>
  <c r="G390" i="1" s="1"/>
  <c r="H390" i="1" s="1"/>
  <c r="D391" i="1"/>
  <c r="D392" i="1"/>
  <c r="F392" i="1"/>
  <c r="G392" i="1" s="1"/>
  <c r="H392" i="1" s="1"/>
  <c r="D393" i="1"/>
  <c r="F393" i="1"/>
  <c r="G393" i="1" s="1"/>
  <c r="H393" i="1" s="1"/>
  <c r="D396" i="1"/>
  <c r="F396" i="1"/>
  <c r="G396" i="1" s="1"/>
  <c r="H396" i="1" s="1"/>
  <c r="D397" i="1"/>
  <c r="F397" i="1"/>
  <c r="G397" i="1" s="1"/>
  <c r="H397" i="1" s="1"/>
  <c r="D398" i="1"/>
  <c r="F398" i="1"/>
  <c r="G398" i="1" s="1"/>
  <c r="H398" i="1" s="1"/>
  <c r="D399" i="1"/>
  <c r="F399" i="1"/>
  <c r="G399" i="1" s="1"/>
  <c r="H399" i="1" s="1"/>
  <c r="D400" i="1"/>
  <c r="F400" i="1"/>
  <c r="G400" i="1" s="1"/>
  <c r="H400" i="1" s="1"/>
  <c r="D401" i="1"/>
  <c r="F401" i="1"/>
  <c r="G401" i="1" s="1"/>
  <c r="H401" i="1" s="1"/>
  <c r="D402" i="1"/>
  <c r="F402" i="1"/>
  <c r="G402" i="1" s="1"/>
  <c r="H402" i="1" s="1"/>
  <c r="D403" i="1"/>
  <c r="F403" i="1"/>
  <c r="G403" i="1" s="1"/>
  <c r="H403" i="1" s="1"/>
  <c r="D404" i="1"/>
  <c r="D405" i="1"/>
  <c r="F405" i="1"/>
  <c r="G405" i="1" s="1"/>
  <c r="H405" i="1" s="1"/>
  <c r="D406" i="1"/>
  <c r="F406" i="1"/>
  <c r="G406" i="1" s="1"/>
  <c r="H406" i="1" s="1"/>
  <c r="D407" i="1"/>
  <c r="F407" i="1"/>
  <c r="G407" i="1" s="1"/>
  <c r="H407" i="1" s="1"/>
  <c r="D408" i="1"/>
  <c r="F408" i="1"/>
  <c r="G408" i="1" s="1"/>
  <c r="H408" i="1" s="1"/>
  <c r="D409" i="1"/>
  <c r="F409" i="1"/>
  <c r="G409" i="1" s="1"/>
  <c r="H409" i="1" s="1"/>
  <c r="D410" i="1"/>
  <c r="F410" i="1"/>
  <c r="G410" i="1" s="1"/>
  <c r="H410" i="1" s="1"/>
  <c r="D411" i="1"/>
  <c r="F411" i="1"/>
  <c r="G411" i="1" s="1"/>
  <c r="H411" i="1" s="1"/>
  <c r="D412" i="1"/>
  <c r="F412" i="1"/>
  <c r="G412" i="1" s="1"/>
  <c r="H412" i="1" s="1"/>
  <c r="D413" i="1"/>
  <c r="F413" i="1"/>
  <c r="G413" i="1" s="1"/>
  <c r="H413" i="1" s="1"/>
  <c r="D415" i="1"/>
  <c r="F415" i="1"/>
  <c r="G415" i="1" s="1"/>
  <c r="H415" i="1" s="1"/>
  <c r="D416" i="1"/>
  <c r="F416" i="1"/>
  <c r="G416" i="1" s="1"/>
  <c r="H416" i="1" s="1"/>
  <c r="D417" i="1"/>
  <c r="F417" i="1"/>
  <c r="G417" i="1" s="1"/>
  <c r="H417" i="1" s="1"/>
  <c r="D418" i="1"/>
  <c r="F418" i="1"/>
  <c r="G418" i="1" s="1"/>
  <c r="H418" i="1" s="1"/>
  <c r="D419" i="1"/>
  <c r="F419" i="1"/>
  <c r="G419" i="1" s="1"/>
  <c r="H419" i="1" s="1"/>
  <c r="D420" i="1"/>
  <c r="F420" i="1"/>
  <c r="G420" i="1" s="1"/>
  <c r="H420" i="1" s="1"/>
  <c r="D422" i="1"/>
  <c r="F422" i="1"/>
  <c r="G422" i="1" s="1"/>
  <c r="H422" i="1" s="1"/>
  <c r="D424" i="1"/>
  <c r="F424" i="1"/>
  <c r="G424" i="1" s="1"/>
  <c r="H424" i="1" s="1"/>
  <c r="D425" i="1"/>
  <c r="F425" i="1"/>
  <c r="G425" i="1" s="1"/>
  <c r="H425" i="1" s="1"/>
  <c r="D426" i="1"/>
  <c r="F426" i="1"/>
  <c r="D427" i="1"/>
  <c r="F427" i="1"/>
  <c r="G427" i="1" s="1"/>
  <c r="H427" i="1" s="1"/>
  <c r="D429" i="1"/>
  <c r="F429" i="1"/>
  <c r="G429" i="1" s="1"/>
  <c r="H429" i="1" s="1"/>
  <c r="D430" i="1"/>
  <c r="D431" i="1"/>
  <c r="F431" i="1"/>
  <c r="G431" i="1" s="1"/>
  <c r="H431" i="1" s="1"/>
  <c r="D432" i="1"/>
  <c r="F432" i="1"/>
  <c r="G432" i="1" s="1"/>
  <c r="H432" i="1" s="1"/>
  <c r="D433" i="1"/>
  <c r="F433" i="1"/>
  <c r="G433" i="1" s="1"/>
  <c r="H433" i="1" s="1"/>
  <c r="D434" i="1"/>
  <c r="F434" i="1"/>
  <c r="G434" i="1" s="1"/>
  <c r="H434" i="1" s="1"/>
  <c r="D435" i="1"/>
  <c r="F435" i="1"/>
  <c r="G435" i="1" s="1"/>
  <c r="H435" i="1" s="1"/>
  <c r="D436" i="1"/>
  <c r="F436" i="1"/>
  <c r="G436" i="1" s="1"/>
  <c r="H436" i="1" s="1"/>
  <c r="D438" i="1"/>
  <c r="F438" i="1"/>
  <c r="G438" i="1" s="1"/>
  <c r="H438" i="1" s="1"/>
  <c r="D439" i="1"/>
  <c r="F439" i="1"/>
  <c r="G439" i="1" s="1"/>
  <c r="H439" i="1" s="1"/>
  <c r="D440" i="1"/>
  <c r="F440" i="1"/>
  <c r="G440" i="1" s="1"/>
  <c r="H440" i="1" s="1"/>
  <c r="D441" i="1"/>
  <c r="F441" i="1"/>
  <c r="G441" i="1" s="1"/>
  <c r="H441" i="1" s="1"/>
  <c r="D443" i="1"/>
  <c r="F443" i="1"/>
  <c r="G443" i="1" s="1"/>
  <c r="H443" i="1" s="1"/>
  <c r="D444" i="1"/>
  <c r="F444" i="1"/>
  <c r="G444" i="1" s="1"/>
  <c r="H444" i="1" s="1"/>
  <c r="D445" i="1"/>
  <c r="D447" i="1"/>
  <c r="F447" i="1"/>
  <c r="G447" i="1" s="1"/>
  <c r="H447" i="1" s="1"/>
  <c r="D448" i="1"/>
  <c r="F448" i="1"/>
  <c r="G448" i="1" s="1"/>
  <c r="H448" i="1" s="1"/>
  <c r="D449" i="1"/>
  <c r="F449" i="1"/>
  <c r="G449" i="1" s="1"/>
  <c r="H449" i="1" s="1"/>
  <c r="D450" i="1"/>
  <c r="F450" i="1"/>
  <c r="G450" i="1" s="1"/>
  <c r="H450" i="1" s="1"/>
  <c r="D451" i="1"/>
  <c r="D452" i="1"/>
  <c r="F452" i="1"/>
  <c r="G452" i="1" s="1"/>
  <c r="H452" i="1" s="1"/>
  <c r="D453" i="1"/>
  <c r="F453" i="1"/>
  <c r="G453" i="1" s="1"/>
  <c r="H453" i="1" s="1"/>
  <c r="D454" i="1"/>
  <c r="F454" i="1"/>
  <c r="G454" i="1" s="1"/>
  <c r="H454" i="1" s="1"/>
  <c r="D455" i="1"/>
  <c r="F455" i="1"/>
  <c r="G455" i="1" s="1"/>
  <c r="H455" i="1" s="1"/>
  <c r="D456" i="1"/>
  <c r="F456" i="1"/>
  <c r="G456" i="1" s="1"/>
  <c r="H456" i="1" s="1"/>
  <c r="D457" i="1"/>
  <c r="F457" i="1"/>
  <c r="G457" i="1" s="1"/>
  <c r="H457" i="1" s="1"/>
  <c r="D459" i="1"/>
  <c r="F459" i="1"/>
  <c r="G459" i="1" s="1"/>
  <c r="H459" i="1" s="1"/>
  <c r="D460" i="1"/>
  <c r="D461" i="1"/>
  <c r="F461" i="1"/>
  <c r="G461" i="1" s="1"/>
  <c r="H461" i="1" s="1"/>
  <c r="D462" i="1"/>
  <c r="F462" i="1"/>
  <c r="G462" i="1" s="1"/>
  <c r="H462" i="1" s="1"/>
  <c r="D464" i="1"/>
  <c r="D465" i="1"/>
  <c r="F465" i="1"/>
  <c r="G465" i="1" s="1"/>
  <c r="H465" i="1" s="1"/>
  <c r="D467" i="1"/>
  <c r="D468" i="1"/>
  <c r="F468" i="1"/>
  <c r="G468" i="1" s="1"/>
  <c r="H468" i="1" s="1"/>
  <c r="D469" i="1"/>
  <c r="F469" i="1"/>
  <c r="G469" i="1" s="1"/>
  <c r="H469" i="1" s="1"/>
  <c r="D470" i="1"/>
  <c r="D471" i="1"/>
  <c r="F471" i="1"/>
  <c r="G471" i="1" s="1"/>
  <c r="H471" i="1" s="1"/>
  <c r="D472" i="1"/>
  <c r="D474" i="1"/>
  <c r="F474" i="1"/>
  <c r="G474" i="1" s="1"/>
  <c r="H474" i="1" s="1"/>
  <c r="D475" i="1"/>
  <c r="D476" i="1"/>
  <c r="F476" i="1"/>
  <c r="G476" i="1" s="1"/>
  <c r="H476" i="1" s="1"/>
  <c r="D477" i="1"/>
  <c r="F477" i="1"/>
  <c r="G477" i="1" s="1"/>
  <c r="H477" i="1" s="1"/>
  <c r="D478" i="1"/>
  <c r="F478" i="1"/>
  <c r="G478" i="1" s="1"/>
  <c r="H478" i="1" s="1"/>
  <c r="D480" i="1"/>
  <c r="D481" i="1"/>
  <c r="F481" i="1"/>
  <c r="G481" i="1" s="1"/>
  <c r="H481" i="1" s="1"/>
  <c r="D482" i="1"/>
  <c r="F482" i="1"/>
  <c r="G482" i="1" s="1"/>
  <c r="H482" i="1" s="1"/>
  <c r="D483" i="1"/>
  <c r="F483" i="1"/>
  <c r="G483" i="1" s="1"/>
  <c r="H483" i="1" s="1"/>
  <c r="D484" i="1"/>
  <c r="F484" i="1"/>
  <c r="G484" i="1" s="1"/>
  <c r="H484" i="1" s="1"/>
  <c r="D485" i="1"/>
  <c r="F485" i="1"/>
  <c r="G485" i="1" s="1"/>
  <c r="H485" i="1" s="1"/>
  <c r="D486" i="1"/>
  <c r="F486" i="1"/>
  <c r="G486" i="1" s="1"/>
  <c r="H486" i="1" s="1"/>
  <c r="D487" i="1"/>
  <c r="F487" i="1"/>
  <c r="G487" i="1" s="1"/>
  <c r="H487" i="1" s="1"/>
  <c r="D488" i="1"/>
  <c r="F488" i="1"/>
  <c r="G488" i="1" s="1"/>
  <c r="H488" i="1" s="1"/>
  <c r="D489" i="1"/>
  <c r="F489" i="1"/>
  <c r="G489" i="1" s="1"/>
  <c r="H489" i="1" s="1"/>
  <c r="D490" i="1"/>
  <c r="F490" i="1"/>
  <c r="G490" i="1" s="1"/>
  <c r="H490" i="1" s="1"/>
  <c r="D491" i="1"/>
  <c r="F491" i="1"/>
  <c r="G491" i="1" s="1"/>
  <c r="H491" i="1" s="1"/>
  <c r="D492" i="1"/>
  <c r="D494" i="1"/>
  <c r="F494" i="1"/>
  <c r="G494" i="1" s="1"/>
  <c r="H494" i="1" s="1"/>
  <c r="D495" i="1"/>
  <c r="F495" i="1"/>
  <c r="G495" i="1" s="1"/>
  <c r="H495" i="1" s="1"/>
  <c r="D496" i="1"/>
  <c r="F496" i="1"/>
  <c r="G496" i="1" s="1"/>
  <c r="H496" i="1" s="1"/>
  <c r="D497" i="1"/>
  <c r="F497" i="1"/>
  <c r="G497" i="1" s="1"/>
  <c r="H497" i="1" s="1"/>
  <c r="D498" i="1"/>
  <c r="F498" i="1"/>
  <c r="G498" i="1" s="1"/>
  <c r="H498" i="1" s="1"/>
  <c r="D499" i="1"/>
  <c r="F499" i="1"/>
  <c r="G499" i="1" s="1"/>
  <c r="H499" i="1" s="1"/>
  <c r="D501" i="1"/>
  <c r="F501" i="1"/>
  <c r="G501" i="1" s="1"/>
  <c r="H501" i="1" s="1"/>
  <c r="D502" i="1"/>
  <c r="F502" i="1"/>
  <c r="G502" i="1" s="1"/>
  <c r="H502" i="1" s="1"/>
  <c r="D503" i="1"/>
  <c r="F503" i="1"/>
  <c r="G503" i="1" s="1"/>
  <c r="H503" i="1" s="1"/>
  <c r="D504" i="1"/>
  <c r="F504" i="1"/>
  <c r="G504" i="1" s="1"/>
  <c r="H504" i="1" s="1"/>
  <c r="D505" i="1"/>
  <c r="F505" i="1"/>
  <c r="G505" i="1" s="1"/>
  <c r="H505" i="1" s="1"/>
  <c r="D506" i="1"/>
  <c r="F506" i="1"/>
  <c r="G506" i="1" s="1"/>
  <c r="H506" i="1" s="1"/>
  <c r="D507" i="1"/>
  <c r="F507" i="1"/>
  <c r="G507" i="1" s="1"/>
  <c r="H507" i="1" s="1"/>
  <c r="D508" i="1"/>
  <c r="F508" i="1"/>
  <c r="G508" i="1" s="1"/>
  <c r="H508" i="1" s="1"/>
  <c r="D509" i="1"/>
  <c r="F509" i="1"/>
  <c r="G509" i="1" s="1"/>
  <c r="H509" i="1" s="1"/>
  <c r="D510" i="1"/>
  <c r="D511" i="1"/>
  <c r="F511" i="1"/>
  <c r="G511" i="1" s="1"/>
  <c r="H511" i="1" s="1"/>
  <c r="D512" i="1"/>
  <c r="F512" i="1"/>
  <c r="G512" i="1" s="1"/>
  <c r="H512" i="1" s="1"/>
  <c r="D514" i="1"/>
  <c r="F514" i="1"/>
  <c r="G514" i="1" s="1"/>
  <c r="H514" i="1" s="1"/>
  <c r="D515" i="1"/>
  <c r="F515" i="1"/>
  <c r="G515" i="1" s="1"/>
  <c r="H515" i="1" s="1"/>
  <c r="D516" i="1"/>
  <c r="F516" i="1"/>
  <c r="G516" i="1" s="1"/>
  <c r="H516" i="1" s="1"/>
  <c r="D517" i="1"/>
  <c r="D518" i="1"/>
  <c r="F518" i="1"/>
  <c r="G518" i="1" s="1"/>
  <c r="H518" i="1" s="1"/>
  <c r="D519" i="1"/>
  <c r="D520" i="1"/>
  <c r="F520" i="1"/>
  <c r="G520" i="1" s="1"/>
  <c r="H520" i="1" s="1"/>
  <c r="D521" i="1"/>
  <c r="F521" i="1"/>
  <c r="G521" i="1" s="1"/>
  <c r="H521" i="1" s="1"/>
  <c r="D522" i="1"/>
  <c r="F522" i="1"/>
  <c r="G522" i="1" s="1"/>
  <c r="H522" i="1" s="1"/>
  <c r="D523" i="1"/>
  <c r="F523" i="1"/>
  <c r="G523" i="1" s="1"/>
  <c r="H523" i="1" s="1"/>
  <c r="D524" i="1"/>
  <c r="F524" i="1"/>
  <c r="G524" i="1" s="1"/>
  <c r="H524" i="1" s="1"/>
  <c r="D526" i="1"/>
  <c r="F526" i="1"/>
  <c r="G526" i="1" s="1"/>
  <c r="H526" i="1" s="1"/>
  <c r="D527" i="1"/>
  <c r="F527" i="1"/>
  <c r="G527" i="1" s="1"/>
  <c r="H527" i="1" s="1"/>
  <c r="D528" i="1"/>
  <c r="D529" i="1"/>
  <c r="F529" i="1"/>
  <c r="G529" i="1" s="1"/>
  <c r="H529" i="1" s="1"/>
  <c r="D530" i="1"/>
  <c r="F530" i="1"/>
  <c r="G530" i="1" s="1"/>
  <c r="H530" i="1" s="1"/>
  <c r="D531" i="1"/>
  <c r="F531" i="1"/>
  <c r="G531" i="1" s="1"/>
  <c r="H531" i="1" s="1"/>
  <c r="D532" i="1"/>
  <c r="F532" i="1"/>
  <c r="G532" i="1" s="1"/>
  <c r="H532" i="1" s="1"/>
  <c r="D533" i="1"/>
  <c r="F533" i="1"/>
  <c r="G533" i="1" s="1"/>
  <c r="H533" i="1" s="1"/>
  <c r="D535" i="1"/>
  <c r="F535" i="1"/>
  <c r="G535" i="1" s="1"/>
  <c r="H535" i="1" s="1"/>
  <c r="D537" i="1"/>
  <c r="F537" i="1"/>
  <c r="G537" i="1" s="1"/>
  <c r="H537" i="1" s="1"/>
  <c r="D538" i="1"/>
  <c r="F538" i="1"/>
  <c r="G538" i="1" s="1"/>
  <c r="H538" i="1" s="1"/>
  <c r="D539" i="1"/>
  <c r="F539" i="1"/>
  <c r="G539" i="1" s="1"/>
  <c r="H539" i="1" s="1"/>
  <c r="D540" i="1"/>
  <c r="F540" i="1"/>
  <c r="G540" i="1" s="1"/>
  <c r="H540" i="1" s="1"/>
  <c r="D541" i="1"/>
  <c r="F541" i="1"/>
  <c r="G541" i="1" s="1"/>
  <c r="H541" i="1" s="1"/>
  <c r="D542" i="1"/>
  <c r="F542" i="1"/>
  <c r="G542" i="1" s="1"/>
  <c r="H542" i="1" s="1"/>
  <c r="D543" i="1"/>
  <c r="F543" i="1"/>
  <c r="G543" i="1" s="1"/>
  <c r="H543" i="1" s="1"/>
  <c r="D545" i="1"/>
  <c r="F545" i="1"/>
  <c r="G545" i="1" s="1"/>
  <c r="H545" i="1" s="1"/>
  <c r="D546" i="1"/>
  <c r="F546" i="1"/>
  <c r="G546" i="1" s="1"/>
  <c r="H546" i="1" s="1"/>
  <c r="D547" i="1"/>
  <c r="F547" i="1"/>
  <c r="G547" i="1" s="1"/>
  <c r="H547" i="1" s="1"/>
  <c r="D548" i="1"/>
  <c r="F548" i="1"/>
  <c r="G548" i="1" s="1"/>
  <c r="H548" i="1" s="1"/>
  <c r="D549" i="1"/>
  <c r="F549" i="1"/>
  <c r="G549" i="1" s="1"/>
  <c r="H549" i="1" s="1"/>
  <c r="D550" i="1"/>
  <c r="F550" i="1"/>
  <c r="G550" i="1" s="1"/>
  <c r="H550" i="1" s="1"/>
  <c r="D551" i="1"/>
  <c r="F551" i="1"/>
  <c r="G551" i="1" s="1"/>
  <c r="H551" i="1" s="1"/>
  <c r="D552" i="1"/>
  <c r="F552" i="1"/>
  <c r="G552" i="1" s="1"/>
  <c r="H552" i="1" s="1"/>
  <c r="D553" i="1"/>
  <c r="D554" i="1"/>
  <c r="F554" i="1"/>
  <c r="G554" i="1" s="1"/>
  <c r="H554" i="1" s="1"/>
  <c r="D556" i="1"/>
  <c r="F556" i="1"/>
  <c r="G556" i="1" s="1"/>
  <c r="H556" i="1" s="1"/>
  <c r="D558" i="1"/>
  <c r="F558" i="1"/>
  <c r="G558" i="1" s="1"/>
  <c r="H558" i="1" s="1"/>
  <c r="D559" i="1"/>
  <c r="F559" i="1"/>
  <c r="G559" i="1" s="1"/>
  <c r="H559" i="1" s="1"/>
  <c r="D560" i="1"/>
  <c r="F560" i="1"/>
  <c r="G560" i="1" s="1"/>
  <c r="H560" i="1" s="1"/>
  <c r="D562" i="1"/>
  <c r="F562" i="1"/>
  <c r="G562" i="1" s="1"/>
  <c r="H562" i="1" s="1"/>
  <c r="D563" i="1"/>
  <c r="F563" i="1"/>
  <c r="G563" i="1" s="1"/>
  <c r="H563" i="1" s="1"/>
  <c r="D564" i="1"/>
  <c r="F564" i="1"/>
  <c r="G564" i="1" s="1"/>
  <c r="H564" i="1" s="1"/>
  <c r="D566" i="1"/>
  <c r="F566" i="1"/>
  <c r="G566" i="1" s="1"/>
  <c r="H566" i="1" s="1"/>
  <c r="D567" i="1"/>
  <c r="F567" i="1"/>
  <c r="G567" i="1" s="1"/>
  <c r="H567" i="1" s="1"/>
  <c r="D568" i="1"/>
  <c r="F568" i="1"/>
  <c r="G568" i="1" s="1"/>
  <c r="H568" i="1" s="1"/>
  <c r="M545" i="1" l="1"/>
  <c r="N545" i="1" s="1"/>
  <c r="G105" i="1"/>
  <c r="H105" i="1" s="1"/>
  <c r="G426" i="1"/>
  <c r="H426" i="1" s="1"/>
  <c r="M566" i="1"/>
  <c r="N566" i="1" s="1"/>
  <c r="M564" i="1"/>
  <c r="N564" i="1" s="1"/>
  <c r="M560" i="1"/>
  <c r="N560" i="1" s="1"/>
  <c r="M558" i="1"/>
  <c r="N558" i="1" s="1"/>
  <c r="M552" i="1"/>
  <c r="N552" i="1" s="1"/>
  <c r="M549" i="1"/>
  <c r="N549" i="1" s="1"/>
  <c r="M540" i="1"/>
  <c r="N540" i="1" s="1"/>
  <c r="M539" i="1"/>
  <c r="N539" i="1" s="1"/>
  <c r="M537" i="1"/>
  <c r="N537" i="1" s="1"/>
  <c r="M535" i="1"/>
  <c r="N535" i="1" s="1"/>
  <c r="M532" i="1"/>
  <c r="N532" i="1" s="1"/>
  <c r="M523" i="1"/>
  <c r="N523" i="1" s="1"/>
  <c r="M522" i="1"/>
  <c r="N522" i="1" s="1"/>
  <c r="M521" i="1"/>
  <c r="N521" i="1" s="1"/>
  <c r="M520" i="1"/>
  <c r="N520" i="1" s="1"/>
  <c r="M518" i="1"/>
  <c r="N518" i="1" s="1"/>
  <c r="M517" i="1"/>
  <c r="N517" i="1" s="1"/>
  <c r="M510" i="1"/>
  <c r="N510" i="1" s="1"/>
  <c r="M508" i="1"/>
  <c r="N508" i="1" s="1"/>
  <c r="M498" i="1"/>
  <c r="N498" i="1" s="1"/>
  <c r="M497" i="1"/>
  <c r="N497" i="1" s="1"/>
  <c r="M489" i="1"/>
  <c r="N489" i="1" s="1"/>
  <c r="M480" i="1"/>
  <c r="N480" i="1" s="1"/>
  <c r="M474" i="1"/>
  <c r="N474" i="1" s="1"/>
  <c r="M470" i="1"/>
  <c r="N470" i="1" s="1"/>
  <c r="M469" i="1"/>
  <c r="N469" i="1" s="1"/>
  <c r="M468" i="1"/>
  <c r="N468" i="1" s="1"/>
  <c r="M464" i="1"/>
  <c r="N464" i="1" s="1"/>
  <c r="M453" i="1"/>
  <c r="N453" i="1" s="1"/>
  <c r="M447" i="1"/>
  <c r="N447" i="1" s="1"/>
  <c r="M431" i="1"/>
  <c r="N431" i="1" s="1"/>
  <c r="M422" i="1"/>
  <c r="N422" i="1" s="1"/>
  <c r="M419" i="1"/>
  <c r="N419" i="1" s="1"/>
  <c r="M415" i="1"/>
  <c r="N415" i="1" s="1"/>
  <c r="M412" i="1"/>
  <c r="N412" i="1" s="1"/>
  <c r="M409" i="1"/>
  <c r="N409" i="1" s="1"/>
  <c r="M408" i="1"/>
  <c r="N408" i="1" s="1"/>
  <c r="M404" i="1"/>
  <c r="N404" i="1" s="1"/>
  <c r="M403" i="1"/>
  <c r="N403" i="1" s="1"/>
  <c r="M401" i="1"/>
  <c r="N401" i="1" s="1"/>
  <c r="M399" i="1"/>
  <c r="N399" i="1" s="1"/>
  <c r="M398" i="1"/>
  <c r="N398" i="1" s="1"/>
  <c r="M397" i="1"/>
  <c r="N397" i="1" s="1"/>
  <c r="M393" i="1"/>
  <c r="N393" i="1" s="1"/>
  <c r="M392" i="1"/>
  <c r="N392" i="1" s="1"/>
  <c r="M389" i="1"/>
  <c r="N389" i="1" s="1"/>
  <c r="M388" i="1"/>
  <c r="N388" i="1" s="1"/>
  <c r="M382" i="1"/>
  <c r="N382" i="1" s="1"/>
  <c r="M381" i="1"/>
  <c r="N381" i="1" s="1"/>
  <c r="M380" i="1"/>
  <c r="N380" i="1" s="1"/>
  <c r="M371" i="1"/>
  <c r="N371" i="1" s="1"/>
  <c r="M366" i="1"/>
  <c r="N366" i="1" s="1"/>
  <c r="M365" i="1"/>
  <c r="N365" i="1" s="1"/>
  <c r="M360" i="1"/>
  <c r="N360" i="1" s="1"/>
  <c r="M357" i="1"/>
  <c r="N357" i="1" s="1"/>
  <c r="M338" i="1"/>
  <c r="N338" i="1" s="1"/>
  <c r="M337" i="1"/>
  <c r="N337" i="1" s="1"/>
  <c r="M336" i="1"/>
  <c r="N336" i="1" s="1"/>
  <c r="M329" i="1"/>
  <c r="N329" i="1" s="1"/>
  <c r="M323" i="1"/>
  <c r="N323" i="1" s="1"/>
  <c r="M316" i="1"/>
  <c r="N316" i="1" s="1"/>
  <c r="M308" i="1"/>
  <c r="N308" i="1" s="1"/>
  <c r="M304" i="1"/>
  <c r="N304" i="1" s="1"/>
  <c r="M299" i="1"/>
  <c r="N299" i="1" s="1"/>
  <c r="M298" i="1"/>
  <c r="N298" i="1" s="1"/>
  <c r="M296" i="1"/>
  <c r="N296" i="1" s="1"/>
  <c r="M294" i="1"/>
  <c r="N294" i="1" s="1"/>
  <c r="M288" i="1"/>
  <c r="N288" i="1" s="1"/>
  <c r="M284" i="1"/>
  <c r="N284" i="1" s="1"/>
  <c r="M272" i="1"/>
  <c r="N272" i="1" s="1"/>
  <c r="M270" i="1"/>
  <c r="N270" i="1" s="1"/>
  <c r="M266" i="1"/>
  <c r="N266" i="1" s="1"/>
  <c r="M257" i="1"/>
  <c r="N257" i="1" s="1"/>
  <c r="M256" i="1"/>
  <c r="N256" i="1" s="1"/>
  <c r="M254" i="1"/>
  <c r="N254" i="1" s="1"/>
  <c r="M249" i="1"/>
  <c r="N249" i="1" s="1"/>
  <c r="M241" i="1"/>
  <c r="N241" i="1" s="1"/>
  <c r="M240" i="1"/>
  <c r="N240" i="1" s="1"/>
  <c r="M237" i="1"/>
  <c r="N237" i="1" s="1"/>
  <c r="M227" i="1"/>
  <c r="N227" i="1" s="1"/>
  <c r="M224" i="1"/>
  <c r="N224" i="1" s="1"/>
  <c r="M222" i="1"/>
  <c r="N222" i="1" s="1"/>
  <c r="M219" i="1"/>
  <c r="N219" i="1" s="1"/>
  <c r="M212" i="1"/>
  <c r="N212" i="1" s="1"/>
  <c r="M209" i="1"/>
  <c r="N209" i="1" s="1"/>
  <c r="M207" i="1"/>
  <c r="N207" i="1" s="1"/>
  <c r="M203" i="1"/>
  <c r="N203" i="1" s="1"/>
  <c r="M200" i="1"/>
  <c r="N200" i="1" s="1"/>
  <c r="M194" i="1"/>
  <c r="N194" i="1" s="1"/>
  <c r="M191" i="1"/>
  <c r="N191" i="1" s="1"/>
  <c r="M183" i="1"/>
  <c r="N183" i="1" s="1"/>
  <c r="M181" i="1"/>
  <c r="N181" i="1" s="1"/>
  <c r="M180" i="1"/>
  <c r="N180" i="1" s="1"/>
  <c r="M178" i="1"/>
  <c r="N178" i="1" s="1"/>
  <c r="M165" i="1"/>
  <c r="N165" i="1" s="1"/>
  <c r="M152" i="1"/>
  <c r="N152" i="1" s="1"/>
  <c r="M149" i="1"/>
  <c r="N149" i="1" s="1"/>
  <c r="M144" i="1"/>
  <c r="N144" i="1" s="1"/>
  <c r="M143" i="1"/>
  <c r="N143" i="1" s="1"/>
  <c r="M137" i="1"/>
  <c r="N137" i="1" s="1"/>
  <c r="M133" i="1"/>
  <c r="N133" i="1" s="1"/>
  <c r="M131" i="1"/>
  <c r="N131" i="1" s="1"/>
  <c r="M125" i="1"/>
  <c r="N125" i="1" s="1"/>
  <c r="M120" i="1"/>
  <c r="N120" i="1" s="1"/>
  <c r="M117" i="1"/>
  <c r="N117" i="1" s="1"/>
  <c r="M97" i="1"/>
  <c r="N97" i="1" s="1"/>
  <c r="M88" i="1"/>
  <c r="N88" i="1" s="1"/>
  <c r="M87" i="1"/>
  <c r="N87" i="1" s="1"/>
  <c r="M81" i="1"/>
  <c r="N81" i="1" s="1"/>
  <c r="M75" i="1"/>
  <c r="N75" i="1" s="1"/>
  <c r="M67" i="1"/>
  <c r="N67" i="1" s="1"/>
  <c r="M66" i="1"/>
  <c r="N66" i="1" s="1"/>
  <c r="M65" i="1"/>
  <c r="N65" i="1" s="1"/>
  <c r="M56" i="1"/>
  <c r="N56" i="1" s="1"/>
  <c r="M55" i="1"/>
  <c r="N55" i="1" s="1"/>
  <c r="M54" i="1"/>
  <c r="N54" i="1" s="1"/>
  <c r="M45" i="1"/>
  <c r="N45" i="1" s="1"/>
  <c r="M43" i="1"/>
  <c r="N43" i="1" s="1"/>
  <c r="M30" i="1"/>
  <c r="N30" i="1" s="1"/>
  <c r="M27" i="1"/>
  <c r="N27" i="1" s="1"/>
  <c r="M23" i="1"/>
  <c r="N23" i="1" s="1"/>
  <c r="M3" i="1"/>
  <c r="N3" i="1" s="1"/>
  <c r="M13" i="1"/>
  <c r="N13" i="1" s="1"/>
  <c r="J2" i="1"/>
  <c r="M2" i="1" s="1"/>
  <c r="N2" i="1" s="1"/>
  <c r="M9" i="1"/>
  <c r="N9" i="1" s="1"/>
  <c r="M8" i="1"/>
  <c r="N8" i="1" s="1"/>
  <c r="M7" i="1"/>
  <c r="N7" i="1" s="1"/>
  <c r="M6" i="1"/>
  <c r="N6" i="1" s="1"/>
  <c r="M129" i="1" l="1"/>
  <c r="N129" i="1" s="1"/>
  <c r="M148" i="1"/>
  <c r="N148" i="1" s="1"/>
  <c r="M542" i="1"/>
  <c r="N542" i="1" s="1"/>
  <c r="M49" i="1"/>
  <c r="N49" i="1" s="1"/>
  <c r="M139" i="1"/>
  <c r="N139" i="1" s="1"/>
  <c r="M174" i="1"/>
  <c r="N174" i="1" s="1"/>
  <c r="M176" i="1"/>
  <c r="N176" i="1" s="1"/>
  <c r="M189" i="1"/>
  <c r="N189" i="1" s="1"/>
  <c r="M230" i="1"/>
  <c r="N230" i="1" s="1"/>
  <c r="M261" i="1"/>
  <c r="N261" i="1" s="1"/>
  <c r="M268" i="1"/>
  <c r="N268" i="1" s="1"/>
  <c r="M317" i="1"/>
  <c r="N317" i="1" s="1"/>
  <c r="M385" i="1"/>
  <c r="N385" i="1" s="1"/>
  <c r="M434" i="1"/>
  <c r="N434" i="1" s="1"/>
  <c r="M486" i="1"/>
  <c r="N486" i="1" s="1"/>
  <c r="M503" i="1"/>
  <c r="N503" i="1" s="1"/>
  <c r="M34" i="1"/>
  <c r="N34" i="1" s="1"/>
  <c r="M172" i="1"/>
  <c r="N172" i="1" s="1"/>
  <c r="M259" i="1"/>
  <c r="N259" i="1" s="1"/>
  <c r="M124" i="1"/>
  <c r="N124" i="1" s="1"/>
  <c r="M161" i="1"/>
  <c r="N161" i="1" s="1"/>
  <c r="M163" i="1"/>
  <c r="N163" i="1" s="1"/>
  <c r="M177" i="1"/>
  <c r="N177" i="1" s="1"/>
  <c r="M402" i="1"/>
  <c r="N402" i="1" s="1"/>
  <c r="M448" i="1"/>
  <c r="N448" i="1" s="1"/>
  <c r="M460" i="1"/>
  <c r="N460" i="1" s="1"/>
  <c r="M482" i="1"/>
  <c r="N482" i="1" s="1"/>
  <c r="M505" i="1"/>
  <c r="N505" i="1" s="1"/>
  <c r="M15" i="1"/>
  <c r="N15" i="1" s="1"/>
  <c r="M39" i="1"/>
  <c r="N39" i="1" s="1"/>
  <c r="M40" i="1"/>
  <c r="N40" i="1" s="1"/>
  <c r="M61" i="1"/>
  <c r="N61" i="1" s="1"/>
  <c r="M135" i="1"/>
  <c r="N135" i="1" s="1"/>
  <c r="M4" i="1"/>
  <c r="N4" i="1" s="1"/>
  <c r="M14" i="1"/>
  <c r="N14" i="1" s="1"/>
  <c r="M82" i="1"/>
  <c r="N82" i="1" s="1"/>
  <c r="M273" i="1"/>
  <c r="N273" i="1" s="1"/>
  <c r="M410" i="1"/>
  <c r="N410" i="1" s="1"/>
  <c r="M20" i="1"/>
  <c r="N20" i="1" s="1"/>
  <c r="M29" i="1"/>
  <c r="N29" i="1" s="1"/>
  <c r="M47" i="1"/>
  <c r="N47" i="1" s="1"/>
  <c r="M71" i="1"/>
  <c r="N71" i="1" s="1"/>
  <c r="M76" i="1"/>
  <c r="N76" i="1" s="1"/>
  <c r="M118" i="1"/>
  <c r="N118" i="1" s="1"/>
  <c r="M127" i="1"/>
  <c r="N127" i="1" s="1"/>
  <c r="M134" i="1"/>
  <c r="N134" i="1" s="1"/>
  <c r="M140" i="1"/>
  <c r="N140" i="1" s="1"/>
  <c r="M151" i="1"/>
  <c r="N151" i="1" s="1"/>
  <c r="M155" i="1"/>
  <c r="N155" i="1" s="1"/>
  <c r="M158" i="1"/>
  <c r="N158" i="1" s="1"/>
  <c r="M186" i="1"/>
  <c r="N186" i="1" s="1"/>
  <c r="M188" i="1"/>
  <c r="N188" i="1" s="1"/>
  <c r="M196" i="1"/>
  <c r="N196" i="1" s="1"/>
  <c r="M198" i="1"/>
  <c r="N198" i="1" s="1"/>
  <c r="M242" i="1"/>
  <c r="N242" i="1" s="1"/>
  <c r="M335" i="1"/>
  <c r="N335" i="1" s="1"/>
  <c r="M375" i="1"/>
  <c r="N375" i="1" s="1"/>
  <c r="M449" i="1"/>
  <c r="N449" i="1" s="1"/>
  <c r="M452" i="1"/>
  <c r="N452" i="1" s="1"/>
  <c r="M454" i="1"/>
  <c r="N454" i="1" s="1"/>
  <c r="M24" i="1"/>
  <c r="N24" i="1" s="1"/>
  <c r="M103" i="1"/>
  <c r="N103" i="1" s="1"/>
  <c r="M215" i="1"/>
  <c r="N215" i="1" s="1"/>
  <c r="M234" i="1"/>
  <c r="N234" i="1" s="1"/>
  <c r="M10" i="1"/>
  <c r="N10" i="1" s="1"/>
  <c r="M22" i="1"/>
  <c r="N22" i="1" s="1"/>
  <c r="M26" i="1"/>
  <c r="N26" i="1" s="1"/>
  <c r="M32" i="1"/>
  <c r="N32" i="1" s="1"/>
  <c r="M37" i="1"/>
  <c r="N37" i="1" s="1"/>
  <c r="M51" i="1"/>
  <c r="N51" i="1" s="1"/>
  <c r="M60" i="1"/>
  <c r="N60" i="1" s="1"/>
  <c r="M83" i="1"/>
  <c r="N83" i="1" s="1"/>
  <c r="M93" i="1"/>
  <c r="N93" i="1" s="1"/>
  <c r="M107" i="1"/>
  <c r="N107" i="1" s="1"/>
  <c r="M153" i="1"/>
  <c r="N153" i="1" s="1"/>
  <c r="M157" i="1"/>
  <c r="N157" i="1" s="1"/>
  <c r="M160" i="1"/>
  <c r="N160" i="1" s="1"/>
  <c r="M164" i="1"/>
  <c r="N164" i="1" s="1"/>
  <c r="M182" i="1"/>
  <c r="N182" i="1" s="1"/>
  <c r="M185" i="1"/>
  <c r="N185" i="1" s="1"/>
  <c r="M187" i="1"/>
  <c r="N187" i="1" s="1"/>
  <c r="M204" i="1"/>
  <c r="N204" i="1" s="1"/>
  <c r="M214" i="1"/>
  <c r="N214" i="1" s="1"/>
  <c r="M220" i="1"/>
  <c r="N220" i="1" s="1"/>
  <c r="M225" i="1"/>
  <c r="N225" i="1" s="1"/>
  <c r="M251" i="1"/>
  <c r="N251" i="1" s="1"/>
  <c r="M264" i="1"/>
  <c r="N264" i="1" s="1"/>
  <c r="M278" i="1"/>
  <c r="N278" i="1" s="1"/>
  <c r="M292" i="1"/>
  <c r="N292" i="1" s="1"/>
  <c r="M295" i="1"/>
  <c r="N295" i="1" s="1"/>
  <c r="M530" i="1"/>
  <c r="N530" i="1" s="1"/>
  <c r="M223" i="1"/>
  <c r="N223" i="1" s="1"/>
  <c r="M239" i="1"/>
  <c r="N239" i="1" s="1"/>
  <c r="M248" i="1"/>
  <c r="N248" i="1" s="1"/>
  <c r="M253" i="1"/>
  <c r="N253" i="1" s="1"/>
  <c r="M285" i="1"/>
  <c r="N285" i="1" s="1"/>
  <c r="M301" i="1"/>
  <c r="N301" i="1" s="1"/>
  <c r="M309" i="1"/>
  <c r="N309" i="1" s="1"/>
  <c r="M311" i="1"/>
  <c r="N311" i="1" s="1"/>
  <c r="M313" i="1"/>
  <c r="N313" i="1" s="1"/>
  <c r="M315" i="1"/>
  <c r="N315" i="1" s="1"/>
  <c r="M322" i="1"/>
  <c r="N322" i="1" s="1"/>
  <c r="M339" i="1"/>
  <c r="N339" i="1" s="1"/>
  <c r="M340" i="1"/>
  <c r="N340" i="1" s="1"/>
  <c r="M346" i="1"/>
  <c r="N346" i="1" s="1"/>
  <c r="M347" i="1"/>
  <c r="N347" i="1" s="1"/>
  <c r="M348" i="1"/>
  <c r="N348" i="1" s="1"/>
  <c r="M349" i="1"/>
  <c r="N349" i="1" s="1"/>
  <c r="M350" i="1"/>
  <c r="N350" i="1" s="1"/>
  <c r="M351" i="1"/>
  <c r="N351" i="1" s="1"/>
  <c r="M411" i="1"/>
  <c r="N411" i="1" s="1"/>
  <c r="M418" i="1"/>
  <c r="N418" i="1" s="1"/>
  <c r="M427" i="1"/>
  <c r="N427" i="1" s="1"/>
  <c r="M432" i="1"/>
  <c r="N432" i="1" s="1"/>
  <c r="M433" i="1"/>
  <c r="N433" i="1" s="1"/>
  <c r="M443" i="1"/>
  <c r="N443" i="1" s="1"/>
  <c r="M471" i="1"/>
  <c r="N471" i="1" s="1"/>
  <c r="M472" i="1"/>
  <c r="N472" i="1" s="1"/>
  <c r="M475" i="1"/>
  <c r="N475" i="1" s="1"/>
  <c r="M478" i="1"/>
  <c r="N478" i="1" s="1"/>
  <c r="M502" i="1"/>
  <c r="N502" i="1" s="1"/>
  <c r="M512" i="1"/>
  <c r="N512" i="1" s="1"/>
  <c r="M515" i="1"/>
  <c r="N515" i="1" s="1"/>
  <c r="M519" i="1"/>
  <c r="N519" i="1" s="1"/>
  <c r="M527" i="1"/>
  <c r="N527" i="1" s="1"/>
  <c r="M548" i="1"/>
  <c r="N548" i="1" s="1"/>
  <c r="M70" i="1"/>
  <c r="N70" i="1" s="1"/>
  <c r="M78" i="1"/>
  <c r="N78" i="1" s="1"/>
  <c r="M101" i="1"/>
  <c r="N101" i="1" s="1"/>
  <c r="M145" i="1"/>
  <c r="N145" i="1" s="1"/>
  <c r="M147" i="1"/>
  <c r="N147" i="1" s="1"/>
  <c r="M154" i="1"/>
  <c r="N154" i="1" s="1"/>
  <c r="M169" i="1"/>
  <c r="N169" i="1" s="1"/>
  <c r="M173" i="1"/>
  <c r="N173" i="1" s="1"/>
  <c r="M175" i="1"/>
  <c r="N175" i="1" s="1"/>
  <c r="M201" i="1"/>
  <c r="N201" i="1" s="1"/>
  <c r="M208" i="1"/>
  <c r="N208" i="1" s="1"/>
  <c r="M221" i="1"/>
  <c r="N221" i="1" s="1"/>
  <c r="M267" i="1"/>
  <c r="N267" i="1" s="1"/>
  <c r="M274" i="1"/>
  <c r="N274" i="1" s="1"/>
  <c r="M275" i="1"/>
  <c r="N275" i="1" s="1"/>
  <c r="M277" i="1"/>
  <c r="N277" i="1" s="1"/>
  <c r="M279" i="1"/>
  <c r="N279" i="1" s="1"/>
  <c r="M305" i="1"/>
  <c r="N305" i="1" s="1"/>
  <c r="M325" i="1"/>
  <c r="N325" i="1" s="1"/>
  <c r="M327" i="1"/>
  <c r="N327" i="1" s="1"/>
  <c r="M324" i="1"/>
  <c r="N324" i="1" s="1"/>
  <c r="M359" i="1"/>
  <c r="N359" i="1" s="1"/>
  <c r="M367" i="1"/>
  <c r="N367" i="1" s="1"/>
  <c r="M386" i="1"/>
  <c r="N386" i="1" s="1"/>
  <c r="M400" i="1"/>
  <c r="N400" i="1" s="1"/>
  <c r="M417" i="1"/>
  <c r="N417" i="1" s="1"/>
  <c r="M420" i="1"/>
  <c r="N420" i="1" s="1"/>
  <c r="M438" i="1"/>
  <c r="N438" i="1" s="1"/>
  <c r="M439" i="1"/>
  <c r="N439" i="1" s="1"/>
  <c r="M451" i="1"/>
  <c r="N451" i="1" s="1"/>
  <c r="M456" i="1"/>
  <c r="N456" i="1" s="1"/>
  <c r="M459" i="1"/>
  <c r="N459" i="1" s="1"/>
  <c r="M467" i="1"/>
  <c r="N467" i="1" s="1"/>
  <c r="M488" i="1"/>
  <c r="N488" i="1" s="1"/>
  <c r="M490" i="1"/>
  <c r="N490" i="1" s="1"/>
  <c r="M492" i="1"/>
  <c r="N492" i="1" s="1"/>
  <c r="M494" i="1"/>
  <c r="N494" i="1" s="1"/>
  <c r="M509" i="1"/>
  <c r="N509" i="1" s="1"/>
  <c r="M511" i="1"/>
  <c r="N511" i="1" s="1"/>
  <c r="M516" i="1"/>
  <c r="N516" i="1" s="1"/>
  <c r="M553" i="1"/>
  <c r="N553" i="1" s="1"/>
  <c r="M556" i="1"/>
  <c r="N556" i="1" s="1"/>
  <c r="M563" i="1"/>
  <c r="N563" i="1" s="1"/>
  <c r="M358" i="1"/>
  <c r="N358" i="1" s="1"/>
  <c r="M363" i="1"/>
  <c r="N363" i="1" s="1"/>
  <c r="M364" i="1"/>
  <c r="N364" i="1" s="1"/>
  <c r="M376" i="1"/>
  <c r="N376" i="1" s="1"/>
  <c r="M390" i="1"/>
  <c r="N390" i="1" s="1"/>
  <c r="M391" i="1"/>
  <c r="N391" i="1" s="1"/>
  <c r="M396" i="1"/>
  <c r="N396" i="1" s="1"/>
  <c r="M413" i="1"/>
  <c r="N413" i="1" s="1"/>
  <c r="M430" i="1"/>
  <c r="N430" i="1" s="1"/>
  <c r="M445" i="1"/>
  <c r="N445" i="1" s="1"/>
  <c r="M455" i="1"/>
  <c r="N455" i="1" s="1"/>
  <c r="M484" i="1"/>
  <c r="N484" i="1" s="1"/>
  <c r="M491" i="1"/>
  <c r="N491" i="1" s="1"/>
  <c r="M496" i="1"/>
  <c r="N496" i="1" s="1"/>
  <c r="M501" i="1"/>
  <c r="N501" i="1" s="1"/>
  <c r="M504" i="1"/>
  <c r="N504" i="1" s="1"/>
  <c r="M507" i="1"/>
  <c r="N507" i="1" s="1"/>
  <c r="M524" i="1"/>
  <c r="N524" i="1" s="1"/>
  <c r="M528" i="1"/>
  <c r="N528" i="1" s="1"/>
  <c r="M533" i="1"/>
  <c r="N533" i="1" s="1"/>
  <c r="M538" i="1"/>
  <c r="N538" i="1" s="1"/>
  <c r="M541" i="1"/>
  <c r="N541" i="1" s="1"/>
  <c r="M546" i="1"/>
  <c r="N546" i="1" s="1"/>
  <c r="M28" i="1"/>
  <c r="N28" i="1" s="1"/>
  <c r="M31" i="1"/>
  <c r="N31" i="1" s="1"/>
  <c r="M41" i="1"/>
  <c r="N41" i="1" s="1"/>
  <c r="M74" i="1"/>
  <c r="N74" i="1" s="1"/>
  <c r="M85" i="1"/>
  <c r="N85" i="1" s="1"/>
  <c r="M86" i="1"/>
  <c r="N86" i="1" s="1"/>
  <c r="M92" i="1"/>
  <c r="N92" i="1" s="1"/>
  <c r="M105" i="1"/>
  <c r="N105" i="1" s="1"/>
  <c r="M110" i="1"/>
  <c r="N110" i="1" s="1"/>
  <c r="M111" i="1"/>
  <c r="N111" i="1" s="1"/>
  <c r="M112" i="1"/>
  <c r="N112" i="1" s="1"/>
  <c r="M114" i="1"/>
  <c r="N114" i="1" s="1"/>
  <c r="M302" i="1"/>
  <c r="N302" i="1" s="1"/>
  <c r="M21" i="1"/>
  <c r="N21" i="1" s="1"/>
  <c r="M33" i="1"/>
  <c r="N33" i="1" s="1"/>
  <c r="M53" i="1"/>
  <c r="N53" i="1" s="1"/>
  <c r="M57" i="1"/>
  <c r="N57" i="1" s="1"/>
  <c r="M69" i="1"/>
  <c r="N69" i="1" s="1"/>
  <c r="M84" i="1"/>
  <c r="N84" i="1" s="1"/>
  <c r="M91" i="1"/>
  <c r="N91" i="1" s="1"/>
  <c r="M138" i="1"/>
  <c r="N138" i="1" s="1"/>
  <c r="M38" i="1"/>
  <c r="N38" i="1" s="1"/>
  <c r="M11" i="1"/>
  <c r="N11" i="1" s="1"/>
  <c r="M12" i="1"/>
  <c r="N12" i="1" s="1"/>
  <c r="M44" i="1"/>
  <c r="N44" i="1" s="1"/>
  <c r="M48" i="1"/>
  <c r="N48" i="1" s="1"/>
  <c r="M62" i="1"/>
  <c r="N62" i="1" s="1"/>
  <c r="M63" i="1"/>
  <c r="N63" i="1" s="1"/>
  <c r="M68" i="1"/>
  <c r="N68" i="1" s="1"/>
  <c r="M72" i="1"/>
  <c r="N72" i="1" s="1"/>
  <c r="M89" i="1"/>
  <c r="N89" i="1" s="1"/>
  <c r="M90" i="1"/>
  <c r="N90" i="1" s="1"/>
  <c r="M98" i="1"/>
  <c r="N98" i="1" s="1"/>
  <c r="M99" i="1"/>
  <c r="N99" i="1" s="1"/>
  <c r="M109" i="1"/>
  <c r="N109" i="1" s="1"/>
  <c r="M119" i="1"/>
  <c r="N119" i="1" s="1"/>
  <c r="M211" i="1"/>
  <c r="N211" i="1" s="1"/>
  <c r="M217" i="1"/>
  <c r="N217" i="1" s="1"/>
  <c r="M108" i="1"/>
  <c r="N108" i="1" s="1"/>
  <c r="M115" i="1"/>
  <c r="N115" i="1" s="1"/>
  <c r="M128" i="1"/>
  <c r="N128" i="1" s="1"/>
  <c r="M150" i="1"/>
  <c r="N150" i="1" s="1"/>
  <c r="M184" i="1"/>
  <c r="N184" i="1" s="1"/>
  <c r="M192" i="1"/>
  <c r="N192" i="1" s="1"/>
  <c r="M193" i="1"/>
  <c r="N193" i="1" s="1"/>
  <c r="M121" i="1"/>
  <c r="N121" i="1" s="1"/>
  <c r="M136" i="1"/>
  <c r="N136" i="1" s="1"/>
  <c r="M168" i="1"/>
  <c r="N168" i="1" s="1"/>
  <c r="M179" i="1"/>
  <c r="N179" i="1" s="1"/>
  <c r="M202" i="1"/>
  <c r="N202" i="1" s="1"/>
  <c r="M218" i="1"/>
  <c r="N218" i="1" s="1"/>
  <c r="M226" i="1"/>
  <c r="N226" i="1" s="1"/>
  <c r="M235" i="1"/>
  <c r="N235" i="1" s="1"/>
  <c r="M102" i="1"/>
  <c r="N102" i="1" s="1"/>
  <c r="M130" i="1"/>
  <c r="N130" i="1" s="1"/>
  <c r="M162" i="1"/>
  <c r="N162" i="1" s="1"/>
  <c r="M166" i="1"/>
  <c r="N166" i="1" s="1"/>
  <c r="M167" i="1"/>
  <c r="N167" i="1" s="1"/>
  <c r="M213" i="1"/>
  <c r="N213" i="1" s="1"/>
  <c r="M243" i="1"/>
  <c r="N243" i="1" s="1"/>
  <c r="M244" i="1"/>
  <c r="N244" i="1" s="1"/>
  <c r="M252" i="1"/>
  <c r="N252" i="1" s="1"/>
  <c r="M265" i="1"/>
  <c r="N265" i="1" s="1"/>
  <c r="M281" i="1"/>
  <c r="N281" i="1" s="1"/>
  <c r="M300" i="1"/>
  <c r="N300" i="1" s="1"/>
  <c r="M310" i="1"/>
  <c r="N310" i="1" s="1"/>
  <c r="M195" i="1"/>
  <c r="N195" i="1" s="1"/>
  <c r="M210" i="1"/>
  <c r="N210" i="1" s="1"/>
  <c r="M231" i="1"/>
  <c r="N231" i="1" s="1"/>
  <c r="M247" i="1"/>
  <c r="N247" i="1" s="1"/>
  <c r="M260" i="1"/>
  <c r="N260" i="1" s="1"/>
  <c r="M283" i="1"/>
  <c r="N283" i="1" s="1"/>
  <c r="M289" i="1"/>
  <c r="N289" i="1" s="1"/>
  <c r="M293" i="1"/>
  <c r="N293" i="1" s="1"/>
  <c r="M297" i="1"/>
  <c r="N297" i="1" s="1"/>
  <c r="M303" i="1"/>
  <c r="N303" i="1" s="1"/>
  <c r="M312" i="1"/>
  <c r="N312" i="1" s="1"/>
  <c r="M330" i="1"/>
  <c r="N330" i="1" s="1"/>
  <c r="M356" i="1"/>
  <c r="N356" i="1" s="1"/>
  <c r="M206" i="1"/>
  <c r="N206" i="1" s="1"/>
  <c r="M236" i="1"/>
  <c r="N236" i="1" s="1"/>
  <c r="M245" i="1"/>
  <c r="N245" i="1" s="1"/>
  <c r="M250" i="1"/>
  <c r="N250" i="1" s="1"/>
  <c r="M255" i="1"/>
  <c r="N255" i="1" s="1"/>
  <c r="M258" i="1"/>
  <c r="N258" i="1" s="1"/>
  <c r="M262" i="1"/>
  <c r="N262" i="1" s="1"/>
  <c r="M280" i="1"/>
  <c r="N280" i="1" s="1"/>
  <c r="M320" i="1"/>
  <c r="N320" i="1" s="1"/>
  <c r="M328" i="1"/>
  <c r="N328" i="1" s="1"/>
  <c r="M425" i="1"/>
  <c r="N425" i="1" s="1"/>
  <c r="M440" i="1"/>
  <c r="N440" i="1" s="1"/>
  <c r="M319" i="1"/>
  <c r="N319" i="1" s="1"/>
  <c r="M352" i="1"/>
  <c r="N352" i="1" s="1"/>
  <c r="M355" i="1"/>
  <c r="N355" i="1" s="1"/>
  <c r="M373" i="1"/>
  <c r="N373" i="1" s="1"/>
  <c r="M374" i="1"/>
  <c r="N374" i="1" s="1"/>
  <c r="M387" i="1"/>
  <c r="N387" i="1" s="1"/>
  <c r="M407" i="1"/>
  <c r="N407" i="1" s="1"/>
  <c r="M416" i="1"/>
  <c r="N416" i="1" s="1"/>
  <c r="M424" i="1"/>
  <c r="N424" i="1" s="1"/>
  <c r="M426" i="1"/>
  <c r="N426" i="1" s="1"/>
  <c r="M429" i="1"/>
  <c r="N429" i="1" s="1"/>
  <c r="M436" i="1"/>
  <c r="N436" i="1" s="1"/>
  <c r="M444" i="1"/>
  <c r="N444" i="1" s="1"/>
  <c r="M462" i="1"/>
  <c r="N462" i="1" s="1"/>
  <c r="M331" i="1"/>
  <c r="N331" i="1" s="1"/>
  <c r="M332" i="1"/>
  <c r="N332" i="1" s="1"/>
  <c r="M333" i="1"/>
  <c r="N333" i="1" s="1"/>
  <c r="M341" i="1"/>
  <c r="N341" i="1" s="1"/>
  <c r="M342" i="1"/>
  <c r="N342" i="1" s="1"/>
  <c r="M343" i="1"/>
  <c r="N343" i="1" s="1"/>
  <c r="M344" i="1"/>
  <c r="N344" i="1" s="1"/>
  <c r="M345" i="1"/>
  <c r="N345" i="1" s="1"/>
  <c r="M369" i="1"/>
  <c r="N369" i="1" s="1"/>
  <c r="M372" i="1"/>
  <c r="N372" i="1" s="1"/>
  <c r="M405" i="1"/>
  <c r="N405" i="1" s="1"/>
  <c r="M406" i="1"/>
  <c r="N406" i="1" s="1"/>
  <c r="M435" i="1"/>
  <c r="N435" i="1" s="1"/>
  <c r="M441" i="1"/>
  <c r="N441" i="1" s="1"/>
  <c r="M450" i="1"/>
  <c r="N450" i="1" s="1"/>
  <c r="M457" i="1"/>
  <c r="N457" i="1" s="1"/>
  <c r="M461" i="1"/>
  <c r="N461" i="1" s="1"/>
  <c r="M465" i="1"/>
  <c r="N465" i="1" s="1"/>
  <c r="M476" i="1"/>
  <c r="N476" i="1" s="1"/>
  <c r="M481" i="1"/>
  <c r="N481" i="1" s="1"/>
  <c r="M526" i="1"/>
  <c r="N526" i="1" s="1"/>
  <c r="M495" i="1"/>
  <c r="N495" i="1" s="1"/>
  <c r="M499" i="1"/>
  <c r="N499" i="1" s="1"/>
  <c r="M551" i="1"/>
  <c r="N551" i="1" s="1"/>
  <c r="M477" i="1"/>
  <c r="N477" i="1" s="1"/>
  <c r="M483" i="1"/>
  <c r="N483" i="1" s="1"/>
  <c r="M485" i="1"/>
  <c r="N485" i="1" s="1"/>
  <c r="M514" i="1"/>
  <c r="N514" i="1" s="1"/>
  <c r="M550" i="1"/>
  <c r="N550" i="1" s="1"/>
  <c r="M554" i="1"/>
  <c r="N554" i="1" s="1"/>
  <c r="M529" i="1"/>
  <c r="N529" i="1" s="1"/>
  <c r="M547" i="1"/>
  <c r="N547" i="1" s="1"/>
  <c r="M559" i="1"/>
  <c r="N559" i="1" s="1"/>
  <c r="M506" i="1"/>
  <c r="N506" i="1" s="1"/>
  <c r="M543" i="1"/>
  <c r="N543" i="1" s="1"/>
  <c r="M562" i="1"/>
  <c r="N562" i="1" s="1"/>
  <c r="M568" i="1"/>
  <c r="N568" i="1" s="1"/>
  <c r="M487" i="1"/>
  <c r="N487" i="1" s="1"/>
  <c r="M531" i="1"/>
  <c r="N531" i="1" s="1"/>
  <c r="M567" i="1"/>
  <c r="N567" i="1" s="1"/>
</calcChain>
</file>

<file path=xl/sharedStrings.xml><?xml version="1.0" encoding="utf-8"?>
<sst xmlns="http://schemas.openxmlformats.org/spreadsheetml/2006/main" count="1362" uniqueCount="1106">
  <si>
    <t>DIST</t>
  </si>
  <si>
    <t>CREDIT</t>
  </si>
  <si>
    <t>YEARS</t>
  </si>
  <si>
    <t>COOP</t>
  </si>
  <si>
    <t>TOTAL</t>
  </si>
  <si>
    <t>ARB.</t>
  </si>
  <si>
    <t>Abney, Charles R.</t>
  </si>
  <si>
    <t>Adamo, Thomas (Tom)</t>
  </si>
  <si>
    <t>Adams, Shannon</t>
  </si>
  <si>
    <t>Aiken, Israel</t>
  </si>
  <si>
    <t>Alexander, Daniel</t>
  </si>
  <si>
    <t xml:space="preserve"> Allison, David</t>
  </si>
  <si>
    <t>Allison, Derek M.</t>
  </si>
  <si>
    <t>Alston, Anitra</t>
  </si>
  <si>
    <t>Anderson, Beatrice</t>
  </si>
  <si>
    <t>Anderson, Gene</t>
  </si>
  <si>
    <t>Anderson, Steve</t>
  </si>
  <si>
    <t xml:space="preserve"> Arnold, Sigmund</t>
  </si>
  <si>
    <t>Avery, Eric H.</t>
  </si>
  <si>
    <t>Babb, Johnny S.</t>
  </si>
  <si>
    <t>Babrowicz, Bob</t>
  </si>
  <si>
    <t>Bailey, Jeff</t>
  </si>
  <si>
    <t>Banks, Jamie</t>
  </si>
  <si>
    <t>Banks, Teresa</t>
  </si>
  <si>
    <t>Barron, Brad</t>
  </si>
  <si>
    <t>Bartley, Michael</t>
  </si>
  <si>
    <t>Bass, Justin</t>
  </si>
  <si>
    <t>Batson, Dreugh H.</t>
  </si>
  <si>
    <t>Beaty, Roy</t>
  </si>
  <si>
    <t>Beckham, Timothy</t>
  </si>
  <si>
    <t>Behr, Paul T.</t>
  </si>
  <si>
    <t>Bellamy, Agusta D.</t>
  </si>
  <si>
    <t>Bennett, Jerome C.</t>
  </si>
  <si>
    <t>Bethune, Clinton</t>
  </si>
  <si>
    <t>Biles, Louis W.</t>
  </si>
  <si>
    <t>Billhimer, Sierra</t>
  </si>
  <si>
    <t>Black, Paul</t>
  </si>
  <si>
    <t>Boczkowski, Kyle W.</t>
  </si>
  <si>
    <t>Bolds, Jeffery A.</t>
  </si>
  <si>
    <t>Bolds, Sheldon</t>
  </si>
  <si>
    <t>Bond, Charlie</t>
  </si>
  <si>
    <t>Bowers, Donald</t>
  </si>
  <si>
    <t>Boyce, Jerome R.</t>
  </si>
  <si>
    <t>Boyce, Tony</t>
  </si>
  <si>
    <t>Brand, Paul</t>
  </si>
  <si>
    <t>Brewer, James</t>
  </si>
  <si>
    <t>Britt, Tommy</t>
  </si>
  <si>
    <t xml:space="preserve">Brock, Patrick </t>
  </si>
  <si>
    <t>Brown, Antonio M.</t>
  </si>
  <si>
    <t>Brown, Brandon</t>
  </si>
  <si>
    <t>Brown, Dondi L.</t>
  </si>
  <si>
    <t>Brown, Eric L.</t>
  </si>
  <si>
    <t>Brown, Jamaal A.</t>
  </si>
  <si>
    <t>Brown, Jimmy L.</t>
  </si>
  <si>
    <t>Brown, Luther S.</t>
  </si>
  <si>
    <t>Brown, Moses L.</t>
  </si>
  <si>
    <t>Brown, Raymond</t>
  </si>
  <si>
    <t>Brown, Solomom, Jr.</t>
  </si>
  <si>
    <t>Brown, thomas C. Sr.</t>
  </si>
  <si>
    <t>Brown, Tylesha</t>
  </si>
  <si>
    <t>Brown, Waymon B. Jr.</t>
  </si>
  <si>
    <t>Brunson, Ray</t>
  </si>
  <si>
    <t>Bryant, Ron</t>
  </si>
  <si>
    <t>Budkus, James W.</t>
  </si>
  <si>
    <t>Burgess, Mack H.</t>
  </si>
  <si>
    <t>Burgos-Rodriguez, Hector</t>
  </si>
  <si>
    <t>Butler, Deborah H.</t>
  </si>
  <si>
    <t>Butler, Rashad J.</t>
  </si>
  <si>
    <t>Byers, Stan</t>
  </si>
  <si>
    <t>Caffrey, Rick</t>
  </si>
  <si>
    <t>Cahill, Timonthy P.</t>
  </si>
  <si>
    <t>Caldwell, Demetri</t>
  </si>
  <si>
    <t>Caldwell, Todd M.</t>
  </si>
  <si>
    <t>Camp, Marquis</t>
  </si>
  <si>
    <t>Campbell, Rosco</t>
  </si>
  <si>
    <t>Campman, Shawn M.</t>
  </si>
  <si>
    <t>Caputo, Frank</t>
  </si>
  <si>
    <t>Caraway, John B., Jr</t>
  </si>
  <si>
    <t>Carrington, James</t>
  </si>
  <si>
    <t>Casteal, Rogers</t>
  </si>
  <si>
    <t>Ceaser, Lynn</t>
  </si>
  <si>
    <t>Chambers, James</t>
  </si>
  <si>
    <t>Chandler, Winston</t>
  </si>
  <si>
    <t>Chavous, Ryan</t>
  </si>
  <si>
    <t>Chisolm, Tyrae J Sr.</t>
  </si>
  <si>
    <t>Clark Jr., Robert</t>
  </si>
  <si>
    <t>Clark, Marvin</t>
  </si>
  <si>
    <t>Clark, Melvin</t>
  </si>
  <si>
    <t>Cobbs, Milton M.</t>
  </si>
  <si>
    <t>Coleman, Paul A.</t>
  </si>
  <si>
    <t>Collings, Mark L.</t>
  </si>
  <si>
    <t>Collins, Cary S.</t>
  </si>
  <si>
    <t>Combs, Obie</t>
  </si>
  <si>
    <t>Conyers, Herbert</t>
  </si>
  <si>
    <t>Cook, Donald</t>
  </si>
  <si>
    <t>Cook, M G</t>
  </si>
  <si>
    <t>Cook, Sammy</t>
  </si>
  <si>
    <t>Cooke, Elton</t>
  </si>
  <si>
    <t>Cooley, Tamara</t>
  </si>
  <si>
    <t>Cox, Andy</t>
  </si>
  <si>
    <t>Cox, Audrey</t>
  </si>
  <si>
    <t>Craig, James K.</t>
  </si>
  <si>
    <t>Crawford, Bobby</t>
  </si>
  <si>
    <t>Crawford, Larry L.</t>
  </si>
  <si>
    <t>Crawford, Robert L.</t>
  </si>
  <si>
    <t>Crawford, Terrance</t>
  </si>
  <si>
    <t>Credle, Jr., Arnell</t>
  </si>
  <si>
    <t>Crouch, Michael</t>
  </si>
  <si>
    <t>Crowell, James</t>
  </si>
  <si>
    <t>Curenton, Jamal</t>
  </si>
  <si>
    <t>Curry, ReMarcus</t>
  </si>
  <si>
    <t>Curtis, John E.</t>
  </si>
  <si>
    <t>Davis, Kyle</t>
  </si>
  <si>
    <t>Davis, Robert</t>
  </si>
  <si>
    <t>Deas, Elbert</t>
  </si>
  <si>
    <t>Demary, Shante</t>
  </si>
  <si>
    <t>Dendy, David</t>
  </si>
  <si>
    <t>Dickert Ronald (Chip)</t>
  </si>
  <si>
    <t>Dilworth, Derrill T.</t>
  </si>
  <si>
    <t>Dixon, Jr., James W.</t>
  </si>
  <si>
    <t>Drummond, Kennedy E.</t>
  </si>
  <si>
    <t>Dukes, Ronnie</t>
  </si>
  <si>
    <t>Duncan, Kenneth L.</t>
  </si>
  <si>
    <t>Dunlap, Billy</t>
  </si>
  <si>
    <t>Eaddy, Jeffrey T.</t>
  </si>
  <si>
    <t>Edwards, Stephen</t>
  </si>
  <si>
    <t>Eilders, Jon</t>
  </si>
  <si>
    <t>Elliott, Philip</t>
  </si>
  <si>
    <t>Falls, Dennis</t>
  </si>
  <si>
    <t>Fauth, David J.</t>
  </si>
  <si>
    <t>Feeney, Jack</t>
  </si>
  <si>
    <t>Ferguson, Norris L.</t>
  </si>
  <si>
    <t>Fleming, Tony</t>
  </si>
  <si>
    <t>Floyd, Yancy M.</t>
  </si>
  <si>
    <t>Ford, Dominic</t>
  </si>
  <si>
    <t>Forman, Timothy W.</t>
  </si>
  <si>
    <t>FormyDuval, Kim</t>
  </si>
  <si>
    <t>Foster, Shanise</t>
  </si>
  <si>
    <t>Fox, Jemel</t>
  </si>
  <si>
    <t>Fraley, Kris M.</t>
  </si>
  <si>
    <t>Franklin, Stacey M.</t>
  </si>
  <si>
    <t>Franks, Paul</t>
  </si>
  <si>
    <t>Frazier, Ezekiel</t>
  </si>
  <si>
    <t>Fredrick, Devon</t>
  </si>
  <si>
    <t>Friedman, Irving G.</t>
  </si>
  <si>
    <t>Fuentes, David</t>
  </si>
  <si>
    <t>Funnie, Kenneth</t>
  </si>
  <si>
    <t>Gaddist, Arthur</t>
  </si>
  <si>
    <t>Garay, Ernesto</t>
  </si>
  <si>
    <t>Garfield, Ken</t>
  </si>
  <si>
    <t>Gatewood, Michael A.</t>
  </si>
  <si>
    <t>Gee, Malcolm</t>
  </si>
  <si>
    <t>German, Ronald J.</t>
  </si>
  <si>
    <t>Geyer, Jim D.</t>
  </si>
  <si>
    <t>Gilliard, Paul D.</t>
  </si>
  <si>
    <t>Givens, Mark A.</t>
  </si>
  <si>
    <t>Gleaton, Cedric A.</t>
  </si>
  <si>
    <t>Glover, William H.</t>
  </si>
  <si>
    <t>Goforth, Spencer</t>
  </si>
  <si>
    <t>Goggins, Keith B.</t>
  </si>
  <si>
    <t>Golden, Mike</t>
  </si>
  <si>
    <t>Good, Ernest Darryl</t>
  </si>
  <si>
    <t>Goodwin, Belton G.</t>
  </si>
  <si>
    <t>Graber, Alvin Jr.</t>
  </si>
  <si>
    <t>Graham, Roy</t>
  </si>
  <si>
    <t>Graham, Ryan</t>
  </si>
  <si>
    <t>Grate, Tracy</t>
  </si>
  <si>
    <t>Gray, Sidney L.</t>
  </si>
  <si>
    <t>Green, Clinton A.</t>
  </si>
  <si>
    <t>Green, Ellis</t>
  </si>
  <si>
    <t>Green, Terris</t>
  </si>
  <si>
    <t>Greene, Kenneth C.</t>
  </si>
  <si>
    <t>Guy, Patrick</t>
  </si>
  <si>
    <t>Hadfield, Joe</t>
  </si>
  <si>
    <t>Haigler, Roy L.</t>
  </si>
  <si>
    <t>Hall, Jr., Norman L.</t>
  </si>
  <si>
    <t>Hall, Rudolph</t>
  </si>
  <si>
    <t>Hallingquest, Michael</t>
  </si>
  <si>
    <t>Hallingquest, Shannon R.</t>
  </si>
  <si>
    <t>Hallums, Curtis</t>
  </si>
  <si>
    <t>Hammond, Curtis</t>
  </si>
  <si>
    <t>Hammons, Al</t>
  </si>
  <si>
    <t>Harden, Allan</t>
  </si>
  <si>
    <t>Hardy, Wallace</t>
  </si>
  <si>
    <t>Harewood-Phillips, Cheryl</t>
  </si>
  <si>
    <t>Harris, Carla</t>
  </si>
  <si>
    <t>Harris, Jonn</t>
  </si>
  <si>
    <t>Hawkins, Greg</t>
  </si>
  <si>
    <t>Haywood, Kim</t>
  </si>
  <si>
    <t>Hefner, Anthony D.</t>
  </si>
  <si>
    <t>Hendricks, Kinzell</t>
  </si>
  <si>
    <t>Higgins, Roger L.</t>
  </si>
  <si>
    <t>Hightower, Damon</t>
  </si>
  <si>
    <t>Hill, Clyde E.</t>
  </si>
  <si>
    <t>Hires, Chryssandra</t>
  </si>
  <si>
    <t>Holland, Paul G.</t>
  </si>
  <si>
    <t>Holley, William H.</t>
  </si>
  <si>
    <t>Hollmon, Roosevelt</t>
  </si>
  <si>
    <t>Holmes, Chris</t>
  </si>
  <si>
    <t>Holmes, Eugene</t>
  </si>
  <si>
    <t>Holmes, Robert</t>
  </si>
  <si>
    <t>Howell, Marvin M.</t>
  </si>
  <si>
    <t>Howell, Ronald L.</t>
  </si>
  <si>
    <t>Huntsinger, Dan</t>
  </si>
  <si>
    <t>Hutchinson, Johnnie L.</t>
  </si>
  <si>
    <t>Jackson, Nathaniel Jr.(Jack)</t>
  </si>
  <si>
    <t>Jackson, Ronnie</t>
  </si>
  <si>
    <t>Jackson, William S.</t>
  </si>
  <si>
    <t>Jacobs, Gregory</t>
  </si>
  <si>
    <t>James, Clarence Jr.</t>
  </si>
  <si>
    <t>Jamieson, RL</t>
  </si>
  <si>
    <t>Jamison, E. Rick</t>
  </si>
  <si>
    <t>Jamison, Tonyelle</t>
  </si>
  <si>
    <t>Jay, Richard</t>
  </si>
  <si>
    <t>Jaynes, Jason C.</t>
  </si>
  <si>
    <t>Jeffcoat, Richie A.</t>
  </si>
  <si>
    <t>Jefferson, Earl T.</t>
  </si>
  <si>
    <t>Johnson, Bobby G.</t>
  </si>
  <si>
    <t>Johnson, Cedrick L.</t>
  </si>
  <si>
    <t>Johnson, Eric V.</t>
  </si>
  <si>
    <t>Johnson, J. Kenneth</t>
  </si>
  <si>
    <t>Johnson, Jason</t>
  </si>
  <si>
    <t>Johnson, Wayne</t>
  </si>
  <si>
    <t>Jones, Brian</t>
  </si>
  <si>
    <t>Jones, Doug</t>
  </si>
  <si>
    <t>Jones, James R.</t>
  </si>
  <si>
    <t>Jones, Joseph D.</t>
  </si>
  <si>
    <t>Jones, Terry D.</t>
  </si>
  <si>
    <t>Jones, William M.</t>
  </si>
  <si>
    <t>Jordan, Frederick G.</t>
  </si>
  <si>
    <t>Juhasz, Joshua</t>
  </si>
  <si>
    <t>Jusino, Armando H</t>
  </si>
  <si>
    <t>Kelly, Earnest</t>
  </si>
  <si>
    <t>Kendo, Delmar T.</t>
  </si>
  <si>
    <t>Kerns, Henry</t>
  </si>
  <si>
    <t>Kopf, Craig E.</t>
  </si>
  <si>
    <t>Landrum, Don</t>
  </si>
  <si>
    <t>Lawrence, Steward</t>
  </si>
  <si>
    <t>Lee, Carroll B.</t>
  </si>
  <si>
    <t>Lee, David R., Jr.</t>
  </si>
  <si>
    <t>Legare, Jr., Jerry</t>
  </si>
  <si>
    <t>Lessington, Marvin D.</t>
  </si>
  <si>
    <t>Lewis, Darrell</t>
  </si>
  <si>
    <t>Linder, Derrel</t>
  </si>
  <si>
    <t>Lindler, Tim T.</t>
  </si>
  <si>
    <t>Lipscomb, James</t>
  </si>
  <si>
    <t>Lisenby, J. Dewitt</t>
  </si>
  <si>
    <t>Little, William E</t>
  </si>
  <si>
    <t>Littrell, Dalton</t>
  </si>
  <si>
    <t>Long, Bryce</t>
  </si>
  <si>
    <t>Long, Joe H.</t>
  </si>
  <si>
    <t>Lucas, Jeremy</t>
  </si>
  <si>
    <t>Lundy, Demond</t>
  </si>
  <si>
    <t>Lupo, Trent E.</t>
  </si>
  <si>
    <t>Lyda, Kyle M.</t>
  </si>
  <si>
    <t>Lyons-Daniels, Beatrice L.</t>
  </si>
  <si>
    <t>Mabry, Charles (Cason)</t>
  </si>
  <si>
    <t>Mace, Christopher</t>
  </si>
  <si>
    <t>Mack, Hubert</t>
  </si>
  <si>
    <t>Mack, Rodney A.</t>
  </si>
  <si>
    <t>MacMillan, Doug</t>
  </si>
  <si>
    <t>Madison, Zell A.</t>
  </si>
  <si>
    <t>Mangrum, Robert E. Jr</t>
  </si>
  <si>
    <t>Manigault, Joseph D.</t>
  </si>
  <si>
    <t>Martin, Christopher</t>
  </si>
  <si>
    <t>Martin, John L.</t>
  </si>
  <si>
    <t>Mason, Allen</t>
  </si>
  <si>
    <t>Mathis, John</t>
  </si>
  <si>
    <t>Mattress, Shawn V.</t>
  </si>
  <si>
    <t>McBride, Deneatre</t>
  </si>
  <si>
    <t>McClary, Eric</t>
  </si>
  <si>
    <t>McCoy, George T.</t>
  </si>
  <si>
    <t>McCullough jr, Charlie H.</t>
  </si>
  <si>
    <t>McCullough, Calvin L.</t>
  </si>
  <si>
    <t>McCutcheon, Curtis</t>
  </si>
  <si>
    <t>McDaniel, Craig M.</t>
  </si>
  <si>
    <t>McDowell, Daniel</t>
  </si>
  <si>
    <t>McFadden, Harry E.</t>
  </si>
  <si>
    <t>McFadden, Jake W.</t>
  </si>
  <si>
    <t xml:space="preserve">McGannon, Robert E. </t>
  </si>
  <si>
    <t>McGee, Thomas W.</t>
  </si>
  <si>
    <t>McInnis, Ronald B.</t>
  </si>
  <si>
    <t>McKinnon, Omerick</t>
  </si>
  <si>
    <t>McKnight, Eric P.</t>
  </si>
  <si>
    <t>McMahon, Michael</t>
  </si>
  <si>
    <t>McMillan, James W.</t>
  </si>
  <si>
    <t>Means, Stephaine</t>
  </si>
  <si>
    <t>Meekins, James W.</t>
  </si>
  <si>
    <t>Merck, Timothy</t>
  </si>
  <si>
    <t>Miller, Christopher J.</t>
  </si>
  <si>
    <t>Miller, Scottie</t>
  </si>
  <si>
    <t>Mitchell, Dave</t>
  </si>
  <si>
    <t>Mitchell, Eugene</t>
  </si>
  <si>
    <t>Moore, Dwight</t>
  </si>
  <si>
    <t>Moore, Gary</t>
  </si>
  <si>
    <t>Morris, Jr., Billy</t>
  </si>
  <si>
    <t>Morton, Partick</t>
  </si>
  <si>
    <t>Moss, Marty D.</t>
  </si>
  <si>
    <t>Mullen, Robert Ashley</t>
  </si>
  <si>
    <t>Murphy, James T. "Pete"</t>
  </si>
  <si>
    <t>Nelson, Anthony Rashawn</t>
  </si>
  <si>
    <t>Nickens, Dennis W.</t>
  </si>
  <si>
    <t>Nickens, Thomas</t>
  </si>
  <si>
    <t>Norman, Johnathan</t>
  </si>
  <si>
    <t>Norman, Ronald L.</t>
  </si>
  <si>
    <t>Nunn, Torian</t>
  </si>
  <si>
    <t>O'Connell, Sean A.</t>
  </si>
  <si>
    <t>Oliver, Clinzy</t>
  </si>
  <si>
    <t>Osborne, Arthur L.</t>
  </si>
  <si>
    <t>Outten, Anita</t>
  </si>
  <si>
    <t>Patterson, Hakim</t>
  </si>
  <si>
    <t>Patterson, Roderick L.</t>
  </si>
  <si>
    <t>Patterson, Scott</t>
  </si>
  <si>
    <t>Paugh, Daniel</t>
  </si>
  <si>
    <t>Pearse, DahQuan</t>
  </si>
  <si>
    <t>Pelanda, Ken B.</t>
  </si>
  <si>
    <t>Pendell, Paul</t>
  </si>
  <si>
    <t>Peppers, James A.</t>
  </si>
  <si>
    <t>Perry, Matthew</t>
  </si>
  <si>
    <t>Phinizy, Arthur</t>
  </si>
  <si>
    <t>Pickett, Bernard</t>
  </si>
  <si>
    <t>Pinckney, Leroy</t>
  </si>
  <si>
    <t>Pitts, David</t>
  </si>
  <si>
    <t>Pixley, Melvin</t>
  </si>
  <si>
    <t>Platt, Jerome</t>
  </si>
  <si>
    <t>Platts, Eric</t>
  </si>
  <si>
    <t>Polson, Rickey E.</t>
  </si>
  <si>
    <t>Pomboza, Jose</t>
  </si>
  <si>
    <t>Pope, Wyman</t>
  </si>
  <si>
    <t>Porter, Charles</t>
  </si>
  <si>
    <t>Pounds, Gregory</t>
  </si>
  <si>
    <t>Powell, Charles</t>
  </si>
  <si>
    <t>Pratt, Paul O.</t>
  </si>
  <si>
    <t>Preston, Keith P.</t>
  </si>
  <si>
    <t>Preston, Kerry D.</t>
  </si>
  <si>
    <t>Price, Leon</t>
  </si>
  <si>
    <t>Price, Marshall G.</t>
  </si>
  <si>
    <t>Pryor, Phillip</t>
  </si>
  <si>
    <t>Puckett, Kenneth</t>
  </si>
  <si>
    <t>Pundt, Carl T.</t>
  </si>
  <si>
    <t>Ramicone, Perry J.</t>
  </si>
  <si>
    <t>Ratliff, Freddie</t>
  </si>
  <si>
    <t>Ratteree, Jay</t>
  </si>
  <si>
    <t>Razzano, Joe</t>
  </si>
  <si>
    <t>Rhems, Derrick A.</t>
  </si>
  <si>
    <t>Rhodes, Ronnie A.</t>
  </si>
  <si>
    <t>Rice, Steven K.</t>
  </si>
  <si>
    <t>Richardson, Joe</t>
  </si>
  <si>
    <t>Richardson, Russell</t>
  </si>
  <si>
    <t>Richberg, Terry L.</t>
  </si>
  <si>
    <t>Richburg, Bernard</t>
  </si>
  <si>
    <t>Riggins, Jeff J.</t>
  </si>
  <si>
    <t>Ritter, William "Keith"</t>
  </si>
  <si>
    <t xml:space="preserve">Rivers, James </t>
  </si>
  <si>
    <t>Robinson, Edward</t>
  </si>
  <si>
    <t>Robinson, James C.</t>
  </si>
  <si>
    <t>Robinson, Lamaz</t>
  </si>
  <si>
    <t>Rockholt, David</t>
  </si>
  <si>
    <t>Rodgers, Weldon</t>
  </si>
  <si>
    <t>Rogers, Wayne M.</t>
  </si>
  <si>
    <t>Rosiek, Jacob M</t>
  </si>
  <si>
    <t>Royer, Doug</t>
  </si>
  <si>
    <t>Sabb, Ramona</t>
  </si>
  <si>
    <t>Sailer, Bobby</t>
  </si>
  <si>
    <t>Sanford, Billy</t>
  </si>
  <si>
    <t>Sapp, Patrick</t>
  </si>
  <si>
    <t>Sargent, Dwayne L.</t>
  </si>
  <si>
    <t>Sawyer, Steven G.</t>
  </si>
  <si>
    <t>Schoon, Todd</t>
  </si>
  <si>
    <t>Scott, George</t>
  </si>
  <si>
    <t>Scott, Latonya Y.</t>
  </si>
  <si>
    <t>Scott, Leroy</t>
  </si>
  <si>
    <t>Scruggs, Leonard C.</t>
  </si>
  <si>
    <t>Seibles, Carnell C.</t>
  </si>
  <si>
    <t>Selle, Michael W.</t>
  </si>
  <si>
    <t>Seymore, Greg</t>
  </si>
  <si>
    <t>Shartzer, Bart</t>
  </si>
  <si>
    <t>Shaw, Brian</t>
  </si>
  <si>
    <t>Shaw, Michael</t>
  </si>
  <si>
    <t>Siaudinis, Donatas</t>
  </si>
  <si>
    <t>Simon, Abraham J.</t>
  </si>
  <si>
    <t>Siplin, Dana</t>
  </si>
  <si>
    <t>Skene, Duane</t>
  </si>
  <si>
    <t>Slappy, James E.</t>
  </si>
  <si>
    <t>Slater, Ford</t>
  </si>
  <si>
    <t>Slater, James E.</t>
  </si>
  <si>
    <t>Smalls, Isaac</t>
  </si>
  <si>
    <t>Smalls, William Sylvester</t>
  </si>
  <si>
    <t>Smith, Charles</t>
  </si>
  <si>
    <t>Smith, Jeff</t>
  </si>
  <si>
    <t>Smith, Lawton G.</t>
  </si>
  <si>
    <t>Smith, Levern</t>
  </si>
  <si>
    <t>Smith, Noah</t>
  </si>
  <si>
    <t>Smith, Paul A.</t>
  </si>
  <si>
    <t>Smith, Reginald</t>
  </si>
  <si>
    <t>Smith, Roger</t>
  </si>
  <si>
    <t>Snipe, Benny</t>
  </si>
  <si>
    <t>Snype, Leroy B.</t>
  </si>
  <si>
    <t>Sorrell, Tony W.</t>
  </si>
  <si>
    <t>Sowell, Jeffrey E.</t>
  </si>
  <si>
    <t>Sowell, Nathaniel</t>
  </si>
  <si>
    <t>Speziale, Robert</t>
  </si>
  <si>
    <t>Squirewell, Elijah</t>
  </si>
  <si>
    <t>Staggs, Charles D.</t>
  </si>
  <si>
    <t>State, Jerry</t>
  </si>
  <si>
    <t>Sutherland, Scott M.</t>
  </si>
  <si>
    <t>Sutton, Orlando</t>
  </si>
  <si>
    <t>Swearinger, Robert Jr.</t>
  </si>
  <si>
    <t>Swinton, Randy M.</t>
  </si>
  <si>
    <t>Szen, Mark P.</t>
  </si>
  <si>
    <t>Ta'Bon, Edgar J.</t>
  </si>
  <si>
    <t>Taylor, Roger S.</t>
  </si>
  <si>
    <t>Taylor, Shawn</t>
  </si>
  <si>
    <t>Taylor, Willis B.</t>
  </si>
  <si>
    <t>Theodus, Ken</t>
  </si>
  <si>
    <t>Thomas, Baxter T.</t>
  </si>
  <si>
    <t>Thomas, Kelvin C</t>
  </si>
  <si>
    <t>Thompson, Marco</t>
  </si>
  <si>
    <t>Tillman, Damond L.</t>
  </si>
  <si>
    <t>Tindal, Marcus</t>
  </si>
  <si>
    <t>Tollison, Joey</t>
  </si>
  <si>
    <t>Tolman, James</t>
  </si>
  <si>
    <t>Trammell, Torence F.</t>
  </si>
  <si>
    <t xml:space="preserve">Tucker, Clayton </t>
  </si>
  <si>
    <t>Turner, Edward S</t>
  </si>
  <si>
    <t>Turner, Jeffrey</t>
  </si>
  <si>
    <t>Turner, Jermale</t>
  </si>
  <si>
    <t>Turner, Mark A.</t>
  </si>
  <si>
    <t>Vinson, Tory</t>
  </si>
  <si>
    <t>Waddy, Kenneth</t>
  </si>
  <si>
    <t>Wagoner, Mickie</t>
  </si>
  <si>
    <t>Walker, James Lamont</t>
  </si>
  <si>
    <t>Walker, Michael J</t>
  </si>
  <si>
    <t>Walker, Steven</t>
  </si>
  <si>
    <t>Ward, Joey P.</t>
  </si>
  <si>
    <t>Ward, Robert L.</t>
  </si>
  <si>
    <t>Ward, Stevie</t>
  </si>
  <si>
    <t>Warren, Darrell L.</t>
  </si>
  <si>
    <t>Washington, Jerry Joe</t>
  </si>
  <si>
    <t>Washington, Josh J.</t>
  </si>
  <si>
    <t>Watson, Lawrence A.</t>
  </si>
  <si>
    <t>Watson, Stanley B.</t>
  </si>
  <si>
    <t>Webber, Sedric</t>
  </si>
  <si>
    <t>Westfield, Everette</t>
  </si>
  <si>
    <t>Weston, Albert</t>
  </si>
  <si>
    <t>Wheeler, Jonathan</t>
  </si>
  <si>
    <t>White, Randy</t>
  </si>
  <si>
    <t>White, Richard D.</t>
  </si>
  <si>
    <t>Wiggins, Wanda</t>
  </si>
  <si>
    <t>Williams, Carlos K.</t>
  </si>
  <si>
    <t>Williams, E. A. "Rico"</t>
  </si>
  <si>
    <t>Williams, Henry</t>
  </si>
  <si>
    <t>Williams, James E.</t>
  </si>
  <si>
    <t>Williams, John</t>
  </si>
  <si>
    <t>Williams, Joseph</t>
  </si>
  <si>
    <t>Williams, Kent</t>
  </si>
  <si>
    <t>Williams, Pamela</t>
  </si>
  <si>
    <t>Wilson, Anthony L. (Tony)</t>
  </si>
  <si>
    <t>Wilson, Iesha</t>
  </si>
  <si>
    <t>Wilson, Jeremy</t>
  </si>
  <si>
    <t>Wilson, Malik</t>
  </si>
  <si>
    <t>Winchester, Tammy</t>
  </si>
  <si>
    <t>Wnukowski, Bob</t>
  </si>
  <si>
    <t>Wood, Steven K.</t>
  </si>
  <si>
    <t>Workman, Gerald</t>
  </si>
  <si>
    <t>Wright, Don</t>
  </si>
  <si>
    <t>Wright, Gerald</t>
  </si>
  <si>
    <t>Yarborough, William T.</t>
  </si>
  <si>
    <t>Young, Jakia</t>
  </si>
  <si>
    <t>Yovanovic, David</t>
  </si>
  <si>
    <t>2020-21 BT  Ratings</t>
  </si>
  <si>
    <t xml:space="preserve"> </t>
  </si>
  <si>
    <t>Breeze, Cody</t>
  </si>
  <si>
    <t>Davis, Sean</t>
  </si>
  <si>
    <t>Moore, Jasmine</t>
  </si>
  <si>
    <t>Netkovick, Scott</t>
  </si>
  <si>
    <t>Collins, Garey</t>
  </si>
  <si>
    <t xml:space="preserve">Johnson, Lani </t>
  </si>
  <si>
    <t>Gray, Chris</t>
  </si>
  <si>
    <t>Chitwood, Will</t>
  </si>
  <si>
    <t>Hawthorne, Alex</t>
  </si>
  <si>
    <t>Williams, Chelsie</t>
  </si>
  <si>
    <t>Brailey, Lateia</t>
  </si>
  <si>
    <t>Andrikis, Scott</t>
  </si>
  <si>
    <t>Bonner, Brandon</t>
  </si>
  <si>
    <t>Dempsey, Joseph</t>
  </si>
  <si>
    <t>Edmondson, Terry</t>
  </si>
  <si>
    <t>Robinson, Melvin</t>
  </si>
  <si>
    <t>Arnold, James</t>
  </si>
  <si>
    <t>Brown, Dennis</t>
  </si>
  <si>
    <t>Carter, James</t>
  </si>
  <si>
    <t>Foster, Robert</t>
  </si>
  <si>
    <t>McCrorey, Varnon</t>
  </si>
  <si>
    <t>Mezzanotte, Paul</t>
  </si>
  <si>
    <t>Ola, Olakunle</t>
  </si>
  <si>
    <t>Raynor, Oscar</t>
  </si>
  <si>
    <t>Sink, Jack</t>
  </si>
  <si>
    <t>Stewart, John</t>
  </si>
  <si>
    <t>Craigo, Mike</t>
  </si>
  <si>
    <t>Dean, Mark</t>
  </si>
  <si>
    <t>Berry, Stephone</t>
  </si>
  <si>
    <t>Bolar, Murrell</t>
  </si>
  <si>
    <t>Brown, LasVontay</t>
  </si>
  <si>
    <t>Goldsmith, Mark</t>
  </si>
  <si>
    <t>Helton, Sentwali</t>
  </si>
  <si>
    <t>Johnson, Andrea</t>
  </si>
  <si>
    <t>Odom, Sharrell</t>
  </si>
  <si>
    <t>Pettyjohn, Saadiq</t>
  </si>
  <si>
    <t>Covington, Allan</t>
  </si>
  <si>
    <t>Watts, Naeem</t>
  </si>
  <si>
    <t>Walton, Samuel</t>
  </si>
  <si>
    <t>Bryant, Holland</t>
  </si>
  <si>
    <t>Burgess, William</t>
  </si>
  <si>
    <t>Hayes, Randy</t>
  </si>
  <si>
    <t>Kirby, Ronnie</t>
  </si>
  <si>
    <t>Salley, Eric</t>
  </si>
  <si>
    <t>Shuler, Ronald</t>
  </si>
  <si>
    <t>Ackerman, Vincent`</t>
  </si>
  <si>
    <t>Knapp, David</t>
  </si>
  <si>
    <t>MacKinnon, Matthew</t>
  </si>
  <si>
    <t>Middelton, Sheldon</t>
  </si>
  <si>
    <t>O'Donnell, Kevin</t>
  </si>
  <si>
    <t>Ross, Kindrick</t>
  </si>
  <si>
    <t>Seller, Timothy</t>
  </si>
  <si>
    <t>Tria, Emmanuel</t>
  </si>
  <si>
    <t>Weber, James</t>
  </si>
  <si>
    <t>Woods, donald</t>
  </si>
  <si>
    <t>Parson, Onta</t>
  </si>
  <si>
    <t>Lowe, Merrell</t>
  </si>
  <si>
    <t>Barnes, Sean</t>
  </si>
  <si>
    <t>Chandler, Joseph</t>
  </si>
  <si>
    <t>Eldard, Bob</t>
  </si>
  <si>
    <t>Hendricks, Chadwick</t>
  </si>
  <si>
    <t>Langston, Robert</t>
  </si>
  <si>
    <t>pare, Seth</t>
  </si>
  <si>
    <t>Priego, Paul</t>
  </si>
  <si>
    <t>Tate, Sean</t>
  </si>
  <si>
    <t>Hall, Sandy</t>
  </si>
  <si>
    <t>LaVertu, Jessica</t>
  </si>
  <si>
    <t>Lovering, Dylan</t>
  </si>
  <si>
    <t>Needens, Brock</t>
  </si>
  <si>
    <t>Reid, Robert</t>
  </si>
  <si>
    <t>Moore, Marcus</t>
  </si>
  <si>
    <t>Archie, Melvin</t>
  </si>
  <si>
    <t>Curry, Jerry</t>
  </si>
  <si>
    <t xml:space="preserve">Dean, Russell C </t>
  </si>
  <si>
    <t>Ahart, Harvey</t>
  </si>
  <si>
    <t>18-19 Years</t>
  </si>
  <si>
    <t>SCBOA Credit</t>
  </si>
  <si>
    <t>CLINIC &amp; Meetings</t>
  </si>
  <si>
    <t>Martin, Charlena T.</t>
  </si>
  <si>
    <t>Mangrum, Aubrey blake</t>
  </si>
  <si>
    <t>Burns, Miguel</t>
  </si>
  <si>
    <t>Carter, Lynn</t>
  </si>
  <si>
    <t>Smith, Mitchell</t>
  </si>
  <si>
    <t>Smalls, Tiffany</t>
  </si>
  <si>
    <t>Cook, Dale</t>
  </si>
  <si>
    <t>Hilton, Codey</t>
  </si>
  <si>
    <t>Kanan, Jerry</t>
  </si>
  <si>
    <t>FirstName</t>
  </si>
  <si>
    <t>LastName</t>
  </si>
  <si>
    <t>CHARLIE</t>
  </si>
  <si>
    <t>Vincent</t>
  </si>
  <si>
    <t>Tom</t>
  </si>
  <si>
    <t>Shannon</t>
  </si>
  <si>
    <t>Harvey jr</t>
  </si>
  <si>
    <t>Israel</t>
  </si>
  <si>
    <t>Daniel</t>
  </si>
  <si>
    <t>David</t>
  </si>
  <si>
    <t>Derek</t>
  </si>
  <si>
    <t>gerod</t>
  </si>
  <si>
    <t>allison</t>
  </si>
  <si>
    <t>Anitra</t>
  </si>
  <si>
    <t>Beatrice</t>
  </si>
  <si>
    <t>Gene</t>
  </si>
  <si>
    <t>Steve</t>
  </si>
  <si>
    <t>Scott</t>
  </si>
  <si>
    <t>Melvin</t>
  </si>
  <si>
    <t>James</t>
  </si>
  <si>
    <t>Sigmund</t>
  </si>
  <si>
    <t>Eric</t>
  </si>
  <si>
    <t>Johnny</t>
  </si>
  <si>
    <t>Bob</t>
  </si>
  <si>
    <t>Jeffrey</t>
  </si>
  <si>
    <t>Jamie</t>
  </si>
  <si>
    <t>Teresa</t>
  </si>
  <si>
    <t>Sean</t>
  </si>
  <si>
    <t>Brad</t>
  </si>
  <si>
    <t>Michael</t>
  </si>
  <si>
    <t>Justin</t>
  </si>
  <si>
    <t>Wilson</t>
  </si>
  <si>
    <t>Bates</t>
  </si>
  <si>
    <t>Dreugh</t>
  </si>
  <si>
    <t>Roy</t>
  </si>
  <si>
    <t>Timothy</t>
  </si>
  <si>
    <t>Paul</t>
  </si>
  <si>
    <t>Agusta  (Del)</t>
  </si>
  <si>
    <t>Jerome</t>
  </si>
  <si>
    <t>Christopher</t>
  </si>
  <si>
    <t>Bernal</t>
  </si>
  <si>
    <t>Stephone</t>
  </si>
  <si>
    <t>Clinton</t>
  </si>
  <si>
    <t>Louis</t>
  </si>
  <si>
    <t>Sierra</t>
  </si>
  <si>
    <t>Kyle</t>
  </si>
  <si>
    <t>Murrell</t>
  </si>
  <si>
    <t>Sheldon</t>
  </si>
  <si>
    <t>Charles</t>
  </si>
  <si>
    <t>Brandon</t>
  </si>
  <si>
    <t>Donald</t>
  </si>
  <si>
    <t>Tony</t>
  </si>
  <si>
    <t>Lateia</t>
  </si>
  <si>
    <t>Bray</t>
  </si>
  <si>
    <t>Tommy</t>
  </si>
  <si>
    <t>Patrick</t>
  </si>
  <si>
    <t>Brock</t>
  </si>
  <si>
    <t>Antonio</t>
  </si>
  <si>
    <t>Brown</t>
  </si>
  <si>
    <t>Antonio K.</t>
  </si>
  <si>
    <t>DANIEL</t>
  </si>
  <si>
    <t>BROWN</t>
  </si>
  <si>
    <t>Dennis</t>
  </si>
  <si>
    <t>Dondi</t>
  </si>
  <si>
    <t>Jalisa</t>
  </si>
  <si>
    <t>Jamaal</t>
  </si>
  <si>
    <t>jimmy</t>
  </si>
  <si>
    <t>LasVontay</t>
  </si>
  <si>
    <t>Luther</t>
  </si>
  <si>
    <t>MOSES</t>
  </si>
  <si>
    <t>Raymond</t>
  </si>
  <si>
    <t>Thomas</t>
  </si>
  <si>
    <t>Tylesha</t>
  </si>
  <si>
    <t>Waymon</t>
  </si>
  <si>
    <t>Solomon</t>
  </si>
  <si>
    <t>Thomas Christopher</t>
  </si>
  <si>
    <t>Bruno</t>
  </si>
  <si>
    <t>Antawn</t>
  </si>
  <si>
    <t>Brunson</t>
  </si>
  <si>
    <t>Ray</t>
  </si>
  <si>
    <t>holland</t>
  </si>
  <si>
    <t>Ronald "Ron"</t>
  </si>
  <si>
    <t>WILLIAM</t>
  </si>
  <si>
    <t>BURGESS</t>
  </si>
  <si>
    <t>Mack</t>
  </si>
  <si>
    <t>Hector</t>
  </si>
  <si>
    <t>Chris</t>
  </si>
  <si>
    <t>Burnette</t>
  </si>
  <si>
    <t>Miguel</t>
  </si>
  <si>
    <t>Hoil</t>
  </si>
  <si>
    <t>Deborah</t>
  </si>
  <si>
    <t>Rashad</t>
  </si>
  <si>
    <t>C. Stan</t>
  </si>
  <si>
    <t>Rick</t>
  </si>
  <si>
    <t>Tim</t>
  </si>
  <si>
    <t>Demetri</t>
  </si>
  <si>
    <t>Todd</t>
  </si>
  <si>
    <t>Marquis</t>
  </si>
  <si>
    <t>Rosco</t>
  </si>
  <si>
    <t>Shawn</t>
  </si>
  <si>
    <t>Frank</t>
  </si>
  <si>
    <t>Byron</t>
  </si>
  <si>
    <t>John</t>
  </si>
  <si>
    <t>RON</t>
  </si>
  <si>
    <t>CARROLL</t>
  </si>
  <si>
    <t>Lynn</t>
  </si>
  <si>
    <t>Rogers</t>
  </si>
  <si>
    <t>Joseph</t>
  </si>
  <si>
    <t>Winston</t>
  </si>
  <si>
    <t>Ryan</t>
  </si>
  <si>
    <t>China</t>
  </si>
  <si>
    <t>Tyrae J.</t>
  </si>
  <si>
    <t>William</t>
  </si>
  <si>
    <t>Marvin</t>
  </si>
  <si>
    <t>Robert</t>
  </si>
  <si>
    <t>Milton</t>
  </si>
  <si>
    <t>Mark</t>
  </si>
  <si>
    <t>Cary</t>
  </si>
  <si>
    <t>Garey</t>
  </si>
  <si>
    <t>OBIE</t>
  </si>
  <si>
    <t>herbert</t>
  </si>
  <si>
    <t>Dale</t>
  </si>
  <si>
    <t>Cook</t>
  </si>
  <si>
    <t>Dan</t>
  </si>
  <si>
    <t>Malcolm (mike)</t>
  </si>
  <si>
    <t>Sammy</t>
  </si>
  <si>
    <t>Elton</t>
  </si>
  <si>
    <t>Tamara</t>
  </si>
  <si>
    <t>Allan</t>
  </si>
  <si>
    <t>Andy</t>
  </si>
  <si>
    <t>Audrey</t>
  </si>
  <si>
    <t>Craig</t>
  </si>
  <si>
    <t>Mike</t>
  </si>
  <si>
    <t>Bobby</t>
  </si>
  <si>
    <t>Crawford</t>
  </si>
  <si>
    <t>Larry</t>
  </si>
  <si>
    <t>Terrance</t>
  </si>
  <si>
    <t>Tyrone</t>
  </si>
  <si>
    <t>Arnell</t>
  </si>
  <si>
    <t>Crotts</t>
  </si>
  <si>
    <t>MICHAEL</t>
  </si>
  <si>
    <t>Carlos</t>
  </si>
  <si>
    <t>Cue</t>
  </si>
  <si>
    <t>Jamal</t>
  </si>
  <si>
    <t>Jerryd</t>
  </si>
  <si>
    <t>ReMarcus</t>
  </si>
  <si>
    <t>John E.</t>
  </si>
  <si>
    <t>Curtis</t>
  </si>
  <si>
    <t>Charlie</t>
  </si>
  <si>
    <t>Davis</t>
  </si>
  <si>
    <t>ROBERT</t>
  </si>
  <si>
    <t>Russell C</t>
  </si>
  <si>
    <t>Elbert</t>
  </si>
  <si>
    <t>Shante</t>
  </si>
  <si>
    <t>Ronald (Chip)</t>
  </si>
  <si>
    <t>Derrill</t>
  </si>
  <si>
    <t>Kennedy E</t>
  </si>
  <si>
    <t>Ronnie</t>
  </si>
  <si>
    <t>Kenneth</t>
  </si>
  <si>
    <t>Billy</t>
  </si>
  <si>
    <t>Terry</t>
  </si>
  <si>
    <t>Stephen</t>
  </si>
  <si>
    <t>Jon</t>
  </si>
  <si>
    <t>Rebecca</t>
  </si>
  <si>
    <t>DeWayne</t>
  </si>
  <si>
    <t>Eubanks</t>
  </si>
  <si>
    <t>Spencer</t>
  </si>
  <si>
    <t>evans</t>
  </si>
  <si>
    <t>Harry</t>
  </si>
  <si>
    <t>Fay</t>
  </si>
  <si>
    <t>Jack</t>
  </si>
  <si>
    <t>Norris L.</t>
  </si>
  <si>
    <t>Yancy</t>
  </si>
  <si>
    <t>Dominic</t>
  </si>
  <si>
    <t>Ford</t>
  </si>
  <si>
    <t>Kim</t>
  </si>
  <si>
    <t>Shane</t>
  </si>
  <si>
    <t>Forrester</t>
  </si>
  <si>
    <t>Shanise</t>
  </si>
  <si>
    <t>Jemel</t>
  </si>
  <si>
    <t>Kris</t>
  </si>
  <si>
    <t>Stacey</t>
  </si>
  <si>
    <t>PAUL</t>
  </si>
  <si>
    <t>Ezekiel</t>
  </si>
  <si>
    <t>Devon</t>
  </si>
  <si>
    <t>Irving (I.G.)</t>
  </si>
  <si>
    <t>Starr</t>
  </si>
  <si>
    <t>Fuller</t>
  </si>
  <si>
    <t>Arthur</t>
  </si>
  <si>
    <t>Ernesto</t>
  </si>
  <si>
    <t>Ken</t>
  </si>
  <si>
    <t>Malcolm</t>
  </si>
  <si>
    <t>Ronald J.</t>
  </si>
  <si>
    <t>Jim</t>
  </si>
  <si>
    <t>Caden</t>
  </si>
  <si>
    <t>Gibson</t>
  </si>
  <si>
    <t>Rodney</t>
  </si>
  <si>
    <t>Giles</t>
  </si>
  <si>
    <t>Steven</t>
  </si>
  <si>
    <t>Richard (Rick)</t>
  </si>
  <si>
    <t>Gilstrap</t>
  </si>
  <si>
    <t>Cedric</t>
  </si>
  <si>
    <t>Keith</t>
  </si>
  <si>
    <t>Darrell</t>
  </si>
  <si>
    <t>Goodlett</t>
  </si>
  <si>
    <t>Belton</t>
  </si>
  <si>
    <t>Alvin</t>
  </si>
  <si>
    <t>Tracy</t>
  </si>
  <si>
    <t>Sidney</t>
  </si>
  <si>
    <t>Ellis</t>
  </si>
  <si>
    <t>Terris</t>
  </si>
  <si>
    <t>Louis G.</t>
  </si>
  <si>
    <t>Loyd - - (Steve)</t>
  </si>
  <si>
    <t>Gunnels</t>
  </si>
  <si>
    <t>Joe</t>
  </si>
  <si>
    <t>Norman</t>
  </si>
  <si>
    <t>Hall</t>
  </si>
  <si>
    <t>Rudolph</t>
  </si>
  <si>
    <t>Sandy</t>
  </si>
  <si>
    <t>Sedwick</t>
  </si>
  <si>
    <t>Edward</t>
  </si>
  <si>
    <t>Hamby</t>
  </si>
  <si>
    <t>Annastacia</t>
  </si>
  <si>
    <t>Hammond</t>
  </si>
  <si>
    <t>Alfred</t>
  </si>
  <si>
    <t>wallace</t>
  </si>
  <si>
    <t>Cheryl</t>
  </si>
  <si>
    <t>Carla</t>
  </si>
  <si>
    <t>Jonathan (Jonn)</t>
  </si>
  <si>
    <t>Greg</t>
  </si>
  <si>
    <t>Alex</t>
  </si>
  <si>
    <t>Randy</t>
  </si>
  <si>
    <t>Kimberly</t>
  </si>
  <si>
    <t>Darryl A.</t>
  </si>
  <si>
    <t>Heath</t>
  </si>
  <si>
    <t>Anthony "Drew"</t>
  </si>
  <si>
    <t>Sentwali</t>
  </si>
  <si>
    <t>Chad</t>
  </si>
  <si>
    <t>Kinzell</t>
  </si>
  <si>
    <t>roger</t>
  </si>
  <si>
    <t>Damon</t>
  </si>
  <si>
    <t>Clyde</t>
  </si>
  <si>
    <t>Hill Jr</t>
  </si>
  <si>
    <t>Codey</t>
  </si>
  <si>
    <t>Chryssandra</t>
  </si>
  <si>
    <t>William H.</t>
  </si>
  <si>
    <t>Roosevelt</t>
  </si>
  <si>
    <t>Eugene</t>
  </si>
  <si>
    <t>Deric</t>
  </si>
  <si>
    <t>Hood</t>
  </si>
  <si>
    <t>Ronald</t>
  </si>
  <si>
    <t>Anone</t>
  </si>
  <si>
    <t>Hubbard</t>
  </si>
  <si>
    <t>Hayden</t>
  </si>
  <si>
    <t>Gary</t>
  </si>
  <si>
    <t>johnnie</t>
  </si>
  <si>
    <t>Martist</t>
  </si>
  <si>
    <t>Nathaniel "Jack"</t>
  </si>
  <si>
    <t>Ronnie D.</t>
  </si>
  <si>
    <t>Gregory</t>
  </si>
  <si>
    <t>Clarence</t>
  </si>
  <si>
    <t>edward</t>
  </si>
  <si>
    <t>Robela</t>
  </si>
  <si>
    <t>Tonyelle</t>
  </si>
  <si>
    <t>Richard</t>
  </si>
  <si>
    <t>Jay</t>
  </si>
  <si>
    <t>Jason</t>
  </si>
  <si>
    <t>Jaynes</t>
  </si>
  <si>
    <t>Richie</t>
  </si>
  <si>
    <t>Jeffcoat</t>
  </si>
  <si>
    <t>Earl</t>
  </si>
  <si>
    <t>Andrea</t>
  </si>
  <si>
    <t>Johnson</t>
  </si>
  <si>
    <t>cedric</t>
  </si>
  <si>
    <t>Esau</t>
  </si>
  <si>
    <t>Jarren</t>
  </si>
  <si>
    <t>Kenny</t>
  </si>
  <si>
    <t>Lani</t>
  </si>
  <si>
    <t>Wayne</t>
  </si>
  <si>
    <t>Brian</t>
  </si>
  <si>
    <t>Jones</t>
  </si>
  <si>
    <t>Doug</t>
  </si>
  <si>
    <t>Joseph D.</t>
  </si>
  <si>
    <t>Terrence</t>
  </si>
  <si>
    <t>Frederick</t>
  </si>
  <si>
    <t>Fernando</t>
  </si>
  <si>
    <t>Juan</t>
  </si>
  <si>
    <t>Joshua</t>
  </si>
  <si>
    <t>Armando</t>
  </si>
  <si>
    <t>Earnest</t>
  </si>
  <si>
    <t>delmar</t>
  </si>
  <si>
    <t>Henry</t>
  </si>
  <si>
    <t>Quandra</t>
  </si>
  <si>
    <t>Kirkland</t>
  </si>
  <si>
    <t>Herbert</t>
  </si>
  <si>
    <t>Kline</t>
  </si>
  <si>
    <t>Knight</t>
  </si>
  <si>
    <t>Donald (Don)</t>
  </si>
  <si>
    <t>Robert Bruce</t>
  </si>
  <si>
    <t>Jessica</t>
  </si>
  <si>
    <t>Steward</t>
  </si>
  <si>
    <t>Lawrence</t>
  </si>
  <si>
    <t>Carroll</t>
  </si>
  <si>
    <t>Lee</t>
  </si>
  <si>
    <t>Davy</t>
  </si>
  <si>
    <t>Jerry</t>
  </si>
  <si>
    <t>Marvin D.</t>
  </si>
  <si>
    <t>Derral</t>
  </si>
  <si>
    <t>Tim T.</t>
  </si>
  <si>
    <t>J. Dewitt</t>
  </si>
  <si>
    <t>William (Edward)</t>
  </si>
  <si>
    <t>Dalton</t>
  </si>
  <si>
    <t>Bryce</t>
  </si>
  <si>
    <t>Dylan</t>
  </si>
  <si>
    <t>Merrell</t>
  </si>
  <si>
    <t>Jeremy</t>
  </si>
  <si>
    <t>Demond</t>
  </si>
  <si>
    <t>Trent</t>
  </si>
  <si>
    <t>Charles (Cason)</t>
  </si>
  <si>
    <t>Connor</t>
  </si>
  <si>
    <t>MacDaid</t>
  </si>
  <si>
    <t>Hubert</t>
  </si>
  <si>
    <t>Matthew</t>
  </si>
  <si>
    <t>Zell</t>
  </si>
  <si>
    <t>Aubrey</t>
  </si>
  <si>
    <t>Charlena</t>
  </si>
  <si>
    <t>Martin</t>
  </si>
  <si>
    <t>Daniel L.</t>
  </si>
  <si>
    <t>john</t>
  </si>
  <si>
    <t>Allen</t>
  </si>
  <si>
    <t>Deneatre</t>
  </si>
  <si>
    <t>Freddy</t>
  </si>
  <si>
    <t>McCauley</t>
  </si>
  <si>
    <t>GEORGE</t>
  </si>
  <si>
    <t>Varnon</t>
  </si>
  <si>
    <t>Calvin L.</t>
  </si>
  <si>
    <t>Charlie H</t>
  </si>
  <si>
    <t>CURTIS</t>
  </si>
  <si>
    <t>McDonnell</t>
  </si>
  <si>
    <t>Harry E.</t>
  </si>
  <si>
    <t>Jake</t>
  </si>
  <si>
    <t>Robert E. "Rem"</t>
  </si>
  <si>
    <t>Omerick</t>
  </si>
  <si>
    <t>McKnight</t>
  </si>
  <si>
    <t>Roland (Kenny)</t>
  </si>
  <si>
    <t>Stephanie</t>
  </si>
  <si>
    <t>Christopher J.</t>
  </si>
  <si>
    <t>Scottie</t>
  </si>
  <si>
    <t>Dave</t>
  </si>
  <si>
    <t>Mitchell</t>
  </si>
  <si>
    <t>Cody</t>
  </si>
  <si>
    <t>Moore</t>
  </si>
  <si>
    <t>dwight</t>
  </si>
  <si>
    <t>Jasmine</t>
  </si>
  <si>
    <t>Marcus</t>
  </si>
  <si>
    <t>R. Todd</t>
  </si>
  <si>
    <t>Moss</t>
  </si>
  <si>
    <t>Marty</t>
  </si>
  <si>
    <t>Ashley</t>
  </si>
  <si>
    <t>James  "Pete"</t>
  </si>
  <si>
    <t>Rashawn</t>
  </si>
  <si>
    <t>Samuel</t>
  </si>
  <si>
    <t>Newcomer</t>
  </si>
  <si>
    <t>Savannah</t>
  </si>
  <si>
    <t>Newkirk</t>
  </si>
  <si>
    <t>Dennis W.</t>
  </si>
  <si>
    <t>Johnathan</t>
  </si>
  <si>
    <t>Torian</t>
  </si>
  <si>
    <t>thomas</t>
  </si>
  <si>
    <t>SEAN</t>
  </si>
  <si>
    <t>Sharrell</t>
  </si>
  <si>
    <t>Kevin</t>
  </si>
  <si>
    <t>TuWanda</t>
  </si>
  <si>
    <t>Oglesby</t>
  </si>
  <si>
    <t>Olakunle</t>
  </si>
  <si>
    <t>Zachary</t>
  </si>
  <si>
    <t>Oler</t>
  </si>
  <si>
    <t>clinzy</t>
  </si>
  <si>
    <t>Anita</t>
  </si>
  <si>
    <t>Ameisha</t>
  </si>
  <si>
    <t>Owens</t>
  </si>
  <si>
    <t>Seth</t>
  </si>
  <si>
    <t>Onta</t>
  </si>
  <si>
    <t>Hakim</t>
  </si>
  <si>
    <t>Roderick</t>
  </si>
  <si>
    <t>DahQuan</t>
  </si>
  <si>
    <t>THOMAS</t>
  </si>
  <si>
    <t>PELLETIER</t>
  </si>
  <si>
    <t>Perry</t>
  </si>
  <si>
    <t>Peters</t>
  </si>
  <si>
    <t>Saadiq</t>
  </si>
  <si>
    <t>Arthur 'Latif'</t>
  </si>
  <si>
    <t>Bernard</t>
  </si>
  <si>
    <t>Leroy</t>
  </si>
  <si>
    <t>melvin jr</t>
  </si>
  <si>
    <t>Plumer</t>
  </si>
  <si>
    <t>Rickey</t>
  </si>
  <si>
    <t>Jose</t>
  </si>
  <si>
    <t>Wyman</t>
  </si>
  <si>
    <t>Kerry</t>
  </si>
  <si>
    <t>Leon</t>
  </si>
  <si>
    <t>Marshall</t>
  </si>
  <si>
    <t>Phillip</t>
  </si>
  <si>
    <t>Frank (Ken)</t>
  </si>
  <si>
    <t>Carl</t>
  </si>
  <si>
    <t>Freddie</t>
  </si>
  <si>
    <t>Oscar</t>
  </si>
  <si>
    <t>Rennix</t>
  </si>
  <si>
    <t>Derrick</t>
  </si>
  <si>
    <t>Reginal</t>
  </si>
  <si>
    <t>Ronnie A.</t>
  </si>
  <si>
    <t>Jerold</t>
  </si>
  <si>
    <t>Russell</t>
  </si>
  <si>
    <t>Riegler</t>
  </si>
  <si>
    <t>Jeff</t>
  </si>
  <si>
    <t>Mackenzie</t>
  </si>
  <si>
    <t>Roberts</t>
  </si>
  <si>
    <t>Lamaz</t>
  </si>
  <si>
    <t>M. David</t>
  </si>
  <si>
    <t>Weldon E.</t>
  </si>
  <si>
    <t>Kindrick</t>
  </si>
  <si>
    <t>Turquoise</t>
  </si>
  <si>
    <t>Rouse</t>
  </si>
  <si>
    <t>Ramona</t>
  </si>
  <si>
    <t>BOBBY</t>
  </si>
  <si>
    <t>Gabriel</t>
  </si>
  <si>
    <t>Dwayne</t>
  </si>
  <si>
    <t>Cory</t>
  </si>
  <si>
    <t>Sauthoff</t>
  </si>
  <si>
    <t>Steve G.</t>
  </si>
  <si>
    <t>George</t>
  </si>
  <si>
    <t>LaTonya</t>
  </si>
  <si>
    <t>leroy</t>
  </si>
  <si>
    <t>Shelia</t>
  </si>
  <si>
    <t>Len</t>
  </si>
  <si>
    <t>Carnell</t>
  </si>
  <si>
    <t>Warren</t>
  </si>
  <si>
    <t>Sessions</t>
  </si>
  <si>
    <t>Bart</t>
  </si>
  <si>
    <t>Donatas</t>
  </si>
  <si>
    <t>Abraham</t>
  </si>
  <si>
    <t>Simpson</t>
  </si>
  <si>
    <t>Simpson Jr.</t>
  </si>
  <si>
    <t>Calvin</t>
  </si>
  <si>
    <t>Dana</t>
  </si>
  <si>
    <t>Duane</t>
  </si>
  <si>
    <t>Isaac</t>
  </si>
  <si>
    <t>Tiffany</t>
  </si>
  <si>
    <t>Alvida</t>
  </si>
  <si>
    <t>Smith</t>
  </si>
  <si>
    <t>Chuck</t>
  </si>
  <si>
    <t>Lawton</t>
  </si>
  <si>
    <t>Levern</t>
  </si>
  <si>
    <t>Noah</t>
  </si>
  <si>
    <t>reginald</t>
  </si>
  <si>
    <t>Roger</t>
  </si>
  <si>
    <t>Benny</t>
  </si>
  <si>
    <t>Nathaniel</t>
  </si>
  <si>
    <t>Elijah</t>
  </si>
  <si>
    <t>Squirewell</t>
  </si>
  <si>
    <t>Anthony</t>
  </si>
  <si>
    <t>Kendrick</t>
  </si>
  <si>
    <t>Sumter</t>
  </si>
  <si>
    <t>Orlando</t>
  </si>
  <si>
    <t>robert</t>
  </si>
  <si>
    <t>Edgar</t>
  </si>
  <si>
    <t>Willis .</t>
  </si>
  <si>
    <t>Baxter</t>
  </si>
  <si>
    <t>kelvin</t>
  </si>
  <si>
    <t>Bradford</t>
  </si>
  <si>
    <t>Thompson</t>
  </si>
  <si>
    <t>Marco</t>
  </si>
  <si>
    <t>Damond</t>
  </si>
  <si>
    <t>Marques "Marc" D.</t>
  </si>
  <si>
    <t>Joey</t>
  </si>
  <si>
    <t>James "Jim"</t>
  </si>
  <si>
    <t>TORENCE</t>
  </si>
  <si>
    <t>Emmanuel</t>
  </si>
  <si>
    <t>Clayton</t>
  </si>
  <si>
    <t>E. Scott</t>
  </si>
  <si>
    <t>Jeffery</t>
  </si>
  <si>
    <t>Jermale</t>
  </si>
  <si>
    <t>Arturo</t>
  </si>
  <si>
    <t>Valdez</t>
  </si>
  <si>
    <t>Toranio</t>
  </si>
  <si>
    <t>MICKIE</t>
  </si>
  <si>
    <t>Maximillian</t>
  </si>
  <si>
    <t>Walsh-Orenstein</t>
  </si>
  <si>
    <t>Ward</t>
  </si>
  <si>
    <t>Raji</t>
  </si>
  <si>
    <t>Stevie</t>
  </si>
  <si>
    <t>Eddie</t>
  </si>
  <si>
    <t>Washington</t>
  </si>
  <si>
    <t>Josh</t>
  </si>
  <si>
    <t>Stanley</t>
  </si>
  <si>
    <t>Naeem</t>
  </si>
  <si>
    <t>Sedric</t>
  </si>
  <si>
    <t>Everette</t>
  </si>
  <si>
    <t>Albert</t>
  </si>
  <si>
    <t>JJ</t>
  </si>
  <si>
    <t>Wheeler</t>
  </si>
  <si>
    <t>Wanda</t>
  </si>
  <si>
    <t>Williams</t>
  </si>
  <si>
    <t>Chelsie</t>
  </si>
  <si>
    <t>Eddie C.</t>
  </si>
  <si>
    <t>Eric "Rico"</t>
  </si>
  <si>
    <t>Kent</t>
  </si>
  <si>
    <t>Pamela</t>
  </si>
  <si>
    <t>Van</t>
  </si>
  <si>
    <t>Walter L.</t>
  </si>
  <si>
    <t>Willoughby</t>
  </si>
  <si>
    <t>Iesha</t>
  </si>
  <si>
    <t>Malik</t>
  </si>
  <si>
    <t>Wilson, Jr.</t>
  </si>
  <si>
    <t>Tammy</t>
  </si>
  <si>
    <t>Robert (Bob)</t>
  </si>
  <si>
    <t>Gerard</t>
  </si>
  <si>
    <t>Don</t>
  </si>
  <si>
    <t>Wright</t>
  </si>
  <si>
    <t>Gerald</t>
  </si>
  <si>
    <t>Jakia</t>
  </si>
  <si>
    <t>Lorenda</t>
  </si>
  <si>
    <t>Younger</t>
  </si>
  <si>
    <t>Burton, Hoil</t>
  </si>
  <si>
    <t>Clark, Daniel</t>
  </si>
  <si>
    <t>Gilmore, Steven</t>
  </si>
  <si>
    <t>McDonnell, Patrick</t>
  </si>
  <si>
    <t>no active</t>
  </si>
  <si>
    <t>not on list</t>
  </si>
  <si>
    <t>Bernal, Christopher</t>
  </si>
  <si>
    <t>Brown, Daniel</t>
  </si>
  <si>
    <t>Carroll, Ron</t>
  </si>
  <si>
    <t>Crotts, Michael</t>
  </si>
  <si>
    <t>Forrester, Shane</t>
  </si>
  <si>
    <t>Goodlet, Daniel</t>
  </si>
  <si>
    <t>Hood, Deric</t>
  </si>
  <si>
    <t>Jones, Terrence</t>
  </si>
  <si>
    <t>MacDaid, Connor</t>
  </si>
  <si>
    <t>Martin, Daniel</t>
  </si>
  <si>
    <t>Peters, Thomas</t>
  </si>
  <si>
    <t>Wilson, Lee</t>
  </si>
  <si>
    <t>Wright, Tommy</t>
  </si>
  <si>
    <t>Wilson, Tony</t>
  </si>
  <si>
    <t>Johnson, Todd</t>
  </si>
  <si>
    <t>SCORE</t>
  </si>
  <si>
    <t>Arb.</t>
  </si>
  <si>
    <t>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</si>
</sst>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3"/>
      <color theme="1"/>
      <name val="Arial"/>
      <family val="2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E1F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2" fillId="2" borderId="1" xfId="0" applyNumberFormat="1" applyFont="1" applyFill="1" applyBorder="1"/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3" fillId="6" borderId="2" xfId="0" applyFont="1" applyFill="1" applyBorder="1"/>
    <xf numFmtId="0" fontId="0" fillId="0" borderId="0" xfId="0" applyFont="1" applyFill="1" applyBorder="1"/>
    <xf numFmtId="0" fontId="0" fillId="2" borderId="0" xfId="0" applyFont="1" applyFill="1" applyBorder="1"/>
    <xf numFmtId="0" fontId="0" fillId="7" borderId="0" xfId="0" applyFont="1" applyFill="1" applyBorder="1"/>
    <xf numFmtId="0" fontId="3" fillId="2" borderId="2" xfId="0" applyFont="1" applyFill="1" applyBorder="1"/>
    <xf numFmtId="0" fontId="0" fillId="3" borderId="0" xfId="0" applyFont="1" applyFill="1" applyBorder="1"/>
    <xf numFmtId="0" fontId="2" fillId="5" borderId="0" xfId="0" applyFont="1" applyFill="1" applyBorder="1"/>
    <xf numFmtId="0" fontId="0" fillId="7" borderId="1" xfId="0" applyFont="1" applyFill="1" applyBorder="1"/>
    <xf numFmtId="0" fontId="2" fillId="2" borderId="0" xfId="0" applyFont="1" applyFill="1" applyBorder="1"/>
    <xf numFmtId="0" fontId="0" fillId="2" borderId="1" xfId="0" applyFont="1" applyFill="1" applyBorder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1" fillId="4" borderId="1" xfId="0" quotePrefix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584081</xdr:colOff>
      <xdr:row>667</xdr:row>
      <xdr:rowOff>17972</xdr:rowOff>
    </xdr:from>
    <xdr:to>
      <xdr:col>389</xdr:col>
      <xdr:colOff>231297</xdr:colOff>
      <xdr:row>668</xdr:row>
      <xdr:rowOff>27498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1958" y="72722477"/>
          <a:ext cx="311015692" cy="225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86"/>
  <sheetViews>
    <sheetView tabSelected="1" zoomScaleNormal="100" workbookViewId="0">
      <pane ySplit="1" topLeftCell="A449" activePane="bottomLeft" state="frozen"/>
      <selection pane="bottomLeft" activeCell="P557" sqref="P557"/>
    </sheetView>
  </sheetViews>
  <sheetFormatPr defaultColWidth="12.42578125" defaultRowHeight="16.5" x14ac:dyDescent="0.25"/>
  <cols>
    <col min="1" max="1" width="34" style="7" bestFit="1" customWidth="1"/>
    <col min="2" max="2" width="9.5703125" style="2" customWidth="1"/>
    <col min="3" max="3" width="9.5703125" style="8" customWidth="1"/>
    <col min="4" max="6" width="9.5703125" style="3" hidden="1" customWidth="1"/>
    <col min="7" max="7" width="9.5703125" style="3" customWidth="1"/>
    <col min="8" max="8" width="9.5703125" style="3" hidden="1" customWidth="1"/>
    <col min="9" max="10" width="9.5703125" style="3" customWidth="1"/>
    <col min="11" max="12" width="9.5703125" style="3" hidden="1" customWidth="1"/>
    <col min="13" max="13" width="9.5703125" style="5" customWidth="1"/>
    <col min="14" max="14" width="10" style="3" customWidth="1"/>
    <col min="15" max="15" width="13.140625" style="10" customWidth="1"/>
    <col min="16" max="17" width="12.42578125" style="2"/>
    <col min="18" max="16384" width="12.42578125" style="3"/>
  </cols>
  <sheetData>
    <row r="1" spans="1:16" ht="36.75" customHeight="1" x14ac:dyDescent="0.25">
      <c r="A1" s="9" t="s">
        <v>470</v>
      </c>
      <c r="B1" s="21" t="s">
        <v>0</v>
      </c>
      <c r="C1" s="27" t="s">
        <v>1103</v>
      </c>
      <c r="D1" s="21" t="s">
        <v>1</v>
      </c>
      <c r="E1" s="21" t="s">
        <v>2</v>
      </c>
      <c r="F1" s="22" t="s">
        <v>547</v>
      </c>
      <c r="G1" s="22" t="s">
        <v>2</v>
      </c>
      <c r="H1" s="23" t="s">
        <v>548</v>
      </c>
      <c r="I1" s="23" t="s">
        <v>1104</v>
      </c>
      <c r="J1" s="24" t="s">
        <v>1105</v>
      </c>
      <c r="K1" s="23" t="s">
        <v>549</v>
      </c>
      <c r="L1" s="21" t="s">
        <v>3</v>
      </c>
      <c r="M1" s="25" t="s">
        <v>4</v>
      </c>
      <c r="N1" s="21" t="s">
        <v>5</v>
      </c>
    </row>
    <row r="2" spans="1:16" ht="17.25" customHeight="1" x14ac:dyDescent="0.25">
      <c r="A2" s="7" t="s">
        <v>11</v>
      </c>
      <c r="B2" s="2">
        <v>1</v>
      </c>
      <c r="C2" s="8">
        <v>94</v>
      </c>
      <c r="D2" s="5">
        <f>C2*0.25</f>
        <v>23.5</v>
      </c>
      <c r="E2" s="3">
        <v>11</v>
      </c>
      <c r="F2" s="3">
        <f>E2+1</f>
        <v>12</v>
      </c>
      <c r="G2" s="3">
        <f>F2+1</f>
        <v>13</v>
      </c>
      <c r="H2" s="3">
        <f>IF(G2&gt;6,25,IF(G2=6,25,G2*5))</f>
        <v>25</v>
      </c>
      <c r="I2" s="5">
        <v>9.9</v>
      </c>
      <c r="J2" s="5">
        <f>I2*2.5</f>
        <v>24.75</v>
      </c>
      <c r="K2" s="3">
        <v>20</v>
      </c>
      <c r="L2" s="3">
        <v>5</v>
      </c>
      <c r="M2" s="5">
        <f>D2+H2+J2+K2+L2</f>
        <v>98.25</v>
      </c>
      <c r="N2" s="6">
        <f>1100-(M2*10)</f>
        <v>117.5</v>
      </c>
    </row>
    <row r="3" spans="1:16" ht="17.25" customHeight="1" x14ac:dyDescent="0.25">
      <c r="A3" s="7" t="s">
        <v>17</v>
      </c>
      <c r="B3" s="2">
        <v>1</v>
      </c>
      <c r="C3" s="8">
        <v>90</v>
      </c>
      <c r="D3" s="5">
        <f>C3*0.25</f>
        <v>22.5</v>
      </c>
      <c r="E3" s="3">
        <v>10</v>
      </c>
      <c r="F3" s="3">
        <f>E3+1</f>
        <v>11</v>
      </c>
      <c r="G3" s="3">
        <f>F3+1</f>
        <v>12</v>
      </c>
      <c r="H3" s="3">
        <f>IF(G3&gt;6,25,IF(G3=6,25,G3*5))</f>
        <v>25</v>
      </c>
      <c r="I3" s="5">
        <v>9.9</v>
      </c>
      <c r="J3" s="5">
        <f>I3*2.5</f>
        <v>24.75</v>
      </c>
      <c r="K3" s="3">
        <v>20</v>
      </c>
      <c r="L3" s="3">
        <v>5</v>
      </c>
      <c r="M3" s="5">
        <f>D3+H3+J3+K3+L3</f>
        <v>97.25</v>
      </c>
      <c r="N3" s="6">
        <f>1100-(M3*10)</f>
        <v>127.5</v>
      </c>
    </row>
    <row r="4" spans="1:16" ht="17.25" customHeight="1" x14ac:dyDescent="0.25">
      <c r="A4" s="1" t="s">
        <v>6</v>
      </c>
      <c r="B4" s="2">
        <v>12</v>
      </c>
      <c r="C4" s="8">
        <v>86</v>
      </c>
      <c r="D4" s="5">
        <f>C4*0.25</f>
        <v>21.5</v>
      </c>
      <c r="E4" s="3">
        <v>30</v>
      </c>
      <c r="F4" s="3">
        <f>E4+1</f>
        <v>31</v>
      </c>
      <c r="G4" s="3">
        <f>F4+1</f>
        <v>32</v>
      </c>
      <c r="H4" s="3">
        <f>IF(G4&gt;6,25,IF(G4=6,25,G4*5))</f>
        <v>25</v>
      </c>
      <c r="I4" s="5">
        <v>9.8000000000000007</v>
      </c>
      <c r="J4" s="5">
        <f>I4*2.5</f>
        <v>24.5</v>
      </c>
      <c r="K4" s="3">
        <v>20</v>
      </c>
      <c r="L4" s="3">
        <v>5</v>
      </c>
      <c r="M4" s="5">
        <f>D4+H4+J4+K4+L4</f>
        <v>96</v>
      </c>
      <c r="N4" s="6">
        <f>1100-(M4*10)</f>
        <v>140</v>
      </c>
    </row>
    <row r="5" spans="1:16" ht="17.25" customHeight="1" x14ac:dyDescent="0.25">
      <c r="A5" s="1" t="s">
        <v>517</v>
      </c>
      <c r="B5" s="2">
        <v>8</v>
      </c>
      <c r="C5" s="8">
        <v>74</v>
      </c>
      <c r="D5" s="5">
        <f>C5*0.25</f>
        <v>18.5</v>
      </c>
      <c r="H5" s="3">
        <f>IF(G5&gt;6,25,IF(G5=6,25,G5*5))</f>
        <v>0</v>
      </c>
      <c r="I5" s="5"/>
      <c r="J5" s="5">
        <f>I5*2.5</f>
        <v>0</v>
      </c>
      <c r="K5" s="3">
        <v>20</v>
      </c>
      <c r="L5" s="3">
        <v>5</v>
      </c>
      <c r="M5" s="5">
        <f>D5+H5+J5+K5+L5</f>
        <v>43.5</v>
      </c>
      <c r="N5" s="6">
        <f>1100-(M5*10)</f>
        <v>665</v>
      </c>
    </row>
    <row r="6" spans="1:16" ht="17.25" customHeight="1" x14ac:dyDescent="0.25">
      <c r="A6" s="1" t="s">
        <v>7</v>
      </c>
      <c r="B6" s="2">
        <v>2</v>
      </c>
      <c r="C6" s="8">
        <v>96</v>
      </c>
      <c r="D6" s="5">
        <f>C6*0.25</f>
        <v>24</v>
      </c>
      <c r="E6" s="3">
        <v>21</v>
      </c>
      <c r="F6" s="3">
        <f>E6+1</f>
        <v>22</v>
      </c>
      <c r="G6" s="3">
        <f>F6+1</f>
        <v>23</v>
      </c>
      <c r="H6" s="3">
        <f>IF(G6&gt;6,25,IF(G6=6,25,G6*5))</f>
        <v>25</v>
      </c>
      <c r="I6" s="5">
        <v>9.9</v>
      </c>
      <c r="J6" s="5">
        <f>I6*2.5</f>
        <v>24.75</v>
      </c>
      <c r="K6" s="3">
        <v>20</v>
      </c>
      <c r="L6" s="3">
        <v>5</v>
      </c>
      <c r="M6" s="5">
        <f>D6+H6+J6+K6+L6</f>
        <v>98.75</v>
      </c>
      <c r="N6" s="6">
        <f>1100-(M6*10)</f>
        <v>112.5</v>
      </c>
    </row>
    <row r="7" spans="1:16" ht="17.25" customHeight="1" x14ac:dyDescent="0.25">
      <c r="A7" s="1" t="s">
        <v>8</v>
      </c>
      <c r="B7" s="2">
        <v>6</v>
      </c>
      <c r="C7" s="8">
        <v>68</v>
      </c>
      <c r="D7" s="5">
        <f>C7*0.25</f>
        <v>17</v>
      </c>
      <c r="F7" s="3">
        <v>1</v>
      </c>
      <c r="G7" s="3">
        <f>F7+1</f>
        <v>2</v>
      </c>
      <c r="H7" s="3">
        <f>IF(G7&gt;6,25,IF(G7=6,25,G7*5))</f>
        <v>10</v>
      </c>
      <c r="I7" s="5"/>
      <c r="J7" s="5">
        <f>I7*2.5</f>
        <v>0</v>
      </c>
      <c r="K7" s="3">
        <v>20</v>
      </c>
      <c r="L7" s="3">
        <v>5</v>
      </c>
      <c r="M7" s="5">
        <f>D7+H7+J7+K7+L7</f>
        <v>52</v>
      </c>
      <c r="N7" s="6">
        <f>1100-(M7*10)</f>
        <v>580</v>
      </c>
    </row>
    <row r="8" spans="1:16" ht="17.25" customHeight="1" x14ac:dyDescent="0.25">
      <c r="A8" s="7" t="s">
        <v>546</v>
      </c>
      <c r="B8" s="2">
        <v>1</v>
      </c>
      <c r="C8" s="8">
        <v>86</v>
      </c>
      <c r="D8" s="5">
        <f>C8*0.25</f>
        <v>21.5</v>
      </c>
      <c r="E8" s="3">
        <v>11</v>
      </c>
      <c r="F8" s="3">
        <f>E8+1</f>
        <v>12</v>
      </c>
      <c r="G8" s="3">
        <f>F8+1</f>
        <v>13</v>
      </c>
      <c r="H8" s="3">
        <f>IF(G8&gt;6,25,IF(G8=6,25,G8*5))</f>
        <v>25</v>
      </c>
      <c r="I8" s="5">
        <v>9.9</v>
      </c>
      <c r="J8" s="5">
        <f>I8*2.5</f>
        <v>24.75</v>
      </c>
      <c r="K8" s="3">
        <v>20</v>
      </c>
      <c r="L8" s="3">
        <v>5</v>
      </c>
      <c r="M8" s="5">
        <f>D8+H8+J8+K8+L8</f>
        <v>96.25</v>
      </c>
      <c r="N8" s="6">
        <f>1100-(M8*10)</f>
        <v>137.5</v>
      </c>
    </row>
    <row r="9" spans="1:16" ht="17.25" customHeight="1" x14ac:dyDescent="0.25">
      <c r="A9" s="1" t="s">
        <v>9</v>
      </c>
      <c r="B9" s="2">
        <v>7</v>
      </c>
      <c r="C9" s="8">
        <v>80</v>
      </c>
      <c r="D9" s="5">
        <f>C9*0.25</f>
        <v>20</v>
      </c>
      <c r="E9" s="3">
        <v>2</v>
      </c>
      <c r="F9" s="3">
        <f>E9+1</f>
        <v>3</v>
      </c>
      <c r="G9" s="3">
        <f>F9+1</f>
        <v>4</v>
      </c>
      <c r="H9" s="3">
        <f>IF(G9&gt;6,25,IF(G9=6,25,G9*5))</f>
        <v>20</v>
      </c>
      <c r="I9" s="5">
        <v>9</v>
      </c>
      <c r="J9" s="5">
        <f>I9*2.5</f>
        <v>22.5</v>
      </c>
      <c r="K9" s="3">
        <v>20</v>
      </c>
      <c r="L9" s="3">
        <v>5</v>
      </c>
      <c r="M9" s="5">
        <f>D9+H9+J9+K9+L9</f>
        <v>87.5</v>
      </c>
      <c r="N9" s="6">
        <f>1100-(M9*10)</f>
        <v>225</v>
      </c>
      <c r="P9" s="3"/>
    </row>
    <row r="10" spans="1:16" ht="17.25" customHeight="1" x14ac:dyDescent="0.25">
      <c r="A10" s="1" t="s">
        <v>10</v>
      </c>
      <c r="B10" s="2">
        <v>5</v>
      </c>
      <c r="C10" s="8">
        <v>88</v>
      </c>
      <c r="D10" s="5">
        <f>C10*0.25</f>
        <v>22</v>
      </c>
      <c r="E10" s="3">
        <v>6</v>
      </c>
      <c r="F10" s="3">
        <f>E10+1</f>
        <v>7</v>
      </c>
      <c r="G10" s="3">
        <f>F10+1</f>
        <v>8</v>
      </c>
      <c r="H10" s="3">
        <f>IF(G10&gt;6,25,IF(G10=6,25,G10*5))</f>
        <v>25</v>
      </c>
      <c r="I10" s="5">
        <v>10</v>
      </c>
      <c r="J10" s="5">
        <f>I10*2.5</f>
        <v>25</v>
      </c>
      <c r="K10" s="3">
        <v>20</v>
      </c>
      <c r="L10" s="3">
        <v>5</v>
      </c>
      <c r="M10" s="5">
        <f>D10+H10+J10+K10+L10</f>
        <v>97</v>
      </c>
      <c r="N10" s="6">
        <f>1100-(M10*10)</f>
        <v>130</v>
      </c>
    </row>
    <row r="11" spans="1:16" ht="17.25" customHeight="1" x14ac:dyDescent="0.25">
      <c r="A11" s="1" t="s">
        <v>12</v>
      </c>
      <c r="B11" s="2">
        <v>5</v>
      </c>
      <c r="C11" s="8">
        <v>96</v>
      </c>
      <c r="D11" s="5">
        <f>C11*0.25</f>
        <v>24</v>
      </c>
      <c r="E11" s="3">
        <v>10</v>
      </c>
      <c r="F11" s="3">
        <f>E11+1</f>
        <v>11</v>
      </c>
      <c r="G11" s="3">
        <f>F11+1</f>
        <v>12</v>
      </c>
      <c r="H11" s="3">
        <f>IF(G11&gt;6,25,IF(G11=6,25,G11*5))</f>
        <v>25</v>
      </c>
      <c r="I11" s="5">
        <v>9.6999999999999993</v>
      </c>
      <c r="J11" s="5">
        <f>I11*2.5</f>
        <v>24.25</v>
      </c>
      <c r="K11" s="3">
        <v>20</v>
      </c>
      <c r="L11" s="3">
        <v>5</v>
      </c>
      <c r="M11" s="5">
        <f>D11+H11+J11+K11+L11</f>
        <v>98.25</v>
      </c>
      <c r="N11" s="6">
        <f>1100-(M11*10)</f>
        <v>117.5</v>
      </c>
    </row>
    <row r="12" spans="1:16" ht="17.25" customHeight="1" x14ac:dyDescent="0.25">
      <c r="A12" s="1" t="s">
        <v>13</v>
      </c>
      <c r="B12" s="2">
        <v>8</v>
      </c>
      <c r="C12" s="8">
        <v>82</v>
      </c>
      <c r="D12" s="5">
        <f>C12*0.25</f>
        <v>20.5</v>
      </c>
      <c r="F12" s="3">
        <v>1</v>
      </c>
      <c r="G12" s="3">
        <f>F12+1</f>
        <v>2</v>
      </c>
      <c r="H12" s="3">
        <f>IF(G12&gt;6,25,IF(G12=6,25,G12*5))</f>
        <v>10</v>
      </c>
      <c r="I12" s="5">
        <v>9.6999999999999993</v>
      </c>
      <c r="J12" s="5">
        <f>I12*2.5</f>
        <v>24.25</v>
      </c>
      <c r="K12" s="3">
        <v>20</v>
      </c>
      <c r="L12" s="3">
        <v>5</v>
      </c>
      <c r="M12" s="5">
        <f>D12+H12+J12+K12+L12</f>
        <v>79.75</v>
      </c>
      <c r="N12" s="6">
        <f>1100-(M12*10)</f>
        <v>302.5</v>
      </c>
    </row>
    <row r="13" spans="1:16" ht="17.25" customHeight="1" x14ac:dyDescent="0.25">
      <c r="A13" s="1" t="s">
        <v>14</v>
      </c>
      <c r="B13" s="2">
        <v>8</v>
      </c>
      <c r="C13" s="8">
        <v>84</v>
      </c>
      <c r="D13" s="5">
        <f>C13*0.25</f>
        <v>21</v>
      </c>
      <c r="F13" s="3">
        <v>11</v>
      </c>
      <c r="G13" s="3">
        <f>F13+1</f>
        <v>12</v>
      </c>
      <c r="H13" s="3">
        <f>IF(G13&gt;6,25,IF(G13=6,25,G13*5))</f>
        <v>25</v>
      </c>
      <c r="I13" s="5">
        <v>9.8000000000000007</v>
      </c>
      <c r="J13" s="5">
        <f>I13*2.5</f>
        <v>24.5</v>
      </c>
      <c r="K13" s="3">
        <v>20</v>
      </c>
      <c r="L13" s="3">
        <v>5</v>
      </c>
      <c r="M13" s="5">
        <f>D13+H13+J13+K13+L13</f>
        <v>95.5</v>
      </c>
      <c r="N13" s="6">
        <f>1100-(M13*10)</f>
        <v>145</v>
      </c>
      <c r="P13" s="3"/>
    </row>
    <row r="14" spans="1:16" ht="17.25" customHeight="1" x14ac:dyDescent="0.25">
      <c r="A14" s="1" t="s">
        <v>15</v>
      </c>
      <c r="B14" s="2">
        <v>8</v>
      </c>
      <c r="C14" s="8">
        <v>82</v>
      </c>
      <c r="D14" s="5">
        <f>C14*0.25</f>
        <v>20.5</v>
      </c>
      <c r="F14" s="3">
        <v>3</v>
      </c>
      <c r="G14" s="3">
        <f>F14+1</f>
        <v>4</v>
      </c>
      <c r="H14" s="3">
        <f>IF(G14&gt;6,25,IF(G14=6,25,G14*5))</f>
        <v>20</v>
      </c>
      <c r="I14" s="5">
        <v>9.9</v>
      </c>
      <c r="J14" s="5">
        <f>I14*2.5</f>
        <v>24.75</v>
      </c>
      <c r="K14" s="3">
        <v>20</v>
      </c>
      <c r="L14" s="3">
        <v>5</v>
      </c>
      <c r="M14" s="5">
        <f>D14+H14+J14+K14+L14</f>
        <v>90.25</v>
      </c>
      <c r="N14" s="6">
        <f>1100-(M14*10)</f>
        <v>197.5</v>
      </c>
      <c r="P14" s="3"/>
    </row>
    <row r="15" spans="1:16" ht="17.25" customHeight="1" x14ac:dyDescent="0.25">
      <c r="A15" s="1" t="s">
        <v>16</v>
      </c>
      <c r="B15" s="2">
        <v>11</v>
      </c>
      <c r="C15" s="8">
        <v>78</v>
      </c>
      <c r="D15" s="5">
        <f>C15*0.25</f>
        <v>19.5</v>
      </c>
      <c r="E15" s="3">
        <v>1</v>
      </c>
      <c r="F15" s="3">
        <f>E15+1</f>
        <v>2</v>
      </c>
      <c r="G15" s="3">
        <f>F15+1</f>
        <v>3</v>
      </c>
      <c r="H15" s="3">
        <f>IF(G15&gt;6,25,IF(G15=6,25,G15*5))</f>
        <v>15</v>
      </c>
      <c r="I15" s="5">
        <v>9.6999999999999993</v>
      </c>
      <c r="J15" s="5">
        <f>I15*2.5</f>
        <v>24.25</v>
      </c>
      <c r="K15" s="3">
        <v>20</v>
      </c>
      <c r="L15" s="3">
        <v>5</v>
      </c>
      <c r="M15" s="5">
        <f>D15+H15+J15+K15+L15</f>
        <v>83.75</v>
      </c>
      <c r="N15" s="6">
        <f>1100-(M15*10)</f>
        <v>262.5</v>
      </c>
    </row>
    <row r="16" spans="1:16" ht="17.25" customHeight="1" x14ac:dyDescent="0.25">
      <c r="A16" s="7" t="s">
        <v>483</v>
      </c>
      <c r="B16" s="2">
        <v>1</v>
      </c>
      <c r="C16" s="8">
        <v>86</v>
      </c>
      <c r="D16" s="5">
        <f>C16*0.25</f>
        <v>21.5</v>
      </c>
      <c r="G16" s="3">
        <v>5</v>
      </c>
      <c r="H16" s="3">
        <f>IF(G16&gt;6,25,IF(G16=6,25,G16*5))</f>
        <v>25</v>
      </c>
      <c r="I16" s="5">
        <v>9.6</v>
      </c>
      <c r="J16" s="5">
        <f>I16*2.5</f>
        <v>24</v>
      </c>
      <c r="K16" s="3">
        <v>20</v>
      </c>
      <c r="L16" s="3">
        <v>5</v>
      </c>
      <c r="M16" s="5">
        <f>D16+H16+J16+K16+L16</f>
        <v>95.5</v>
      </c>
      <c r="N16" s="6">
        <f>1100-(M16*10)</f>
        <v>145</v>
      </c>
    </row>
    <row r="17" spans="1:17" ht="17.25" customHeight="1" x14ac:dyDescent="0.25">
      <c r="A17" s="1" t="s">
        <v>543</v>
      </c>
      <c r="B17" s="2">
        <v>5</v>
      </c>
      <c r="C17" s="8">
        <v>72</v>
      </c>
      <c r="D17" s="5">
        <f>C17*0.25</f>
        <v>18</v>
      </c>
      <c r="G17" s="3">
        <v>12</v>
      </c>
      <c r="H17" s="3">
        <f>IF(G17&gt;6,25,IF(G17=6,25,G17*5))</f>
        <v>25</v>
      </c>
      <c r="I17" s="5">
        <v>9.1</v>
      </c>
      <c r="J17" s="5">
        <f>I17*2.5</f>
        <v>22.75</v>
      </c>
      <c r="K17" s="3">
        <v>20</v>
      </c>
      <c r="L17" s="3">
        <v>5</v>
      </c>
      <c r="M17" s="5">
        <f>D17+H17+J17+K17+L17</f>
        <v>90.75</v>
      </c>
      <c r="N17" s="6">
        <f>1100-(M17*10)</f>
        <v>192.5</v>
      </c>
    </row>
    <row r="18" spans="1:17" ht="17.25" customHeight="1" x14ac:dyDescent="0.25">
      <c r="A18" s="1" t="s">
        <v>488</v>
      </c>
      <c r="B18" s="2">
        <v>3</v>
      </c>
      <c r="D18" s="5">
        <f>C18*0.25</f>
        <v>0</v>
      </c>
      <c r="E18" s="3" t="s">
        <v>471</v>
      </c>
      <c r="F18" s="3">
        <v>1</v>
      </c>
      <c r="G18" s="3">
        <f>F18+1</f>
        <v>2</v>
      </c>
      <c r="H18" s="3">
        <f>IF(G18&gt;6,25,IF(G18=6,25,G18*5))</f>
        <v>10</v>
      </c>
      <c r="I18" s="5">
        <v>8.8000000000000007</v>
      </c>
      <c r="J18" s="5">
        <f>I18*2.5</f>
        <v>22</v>
      </c>
      <c r="K18" s="3">
        <v>20</v>
      </c>
      <c r="L18" s="3">
        <v>5</v>
      </c>
      <c r="M18" s="5">
        <f>D18+H18+J18+K18+L18</f>
        <v>57</v>
      </c>
      <c r="N18" s="6">
        <f>1100-(M18*10)</f>
        <v>530</v>
      </c>
      <c r="P18" s="3"/>
    </row>
    <row r="19" spans="1:17" ht="17.25" customHeight="1" x14ac:dyDescent="0.25">
      <c r="A19" s="1" t="s">
        <v>18</v>
      </c>
      <c r="B19" s="2">
        <v>9</v>
      </c>
      <c r="C19" s="8">
        <v>96</v>
      </c>
      <c r="D19" s="5">
        <f>C19*0.25</f>
        <v>24</v>
      </c>
      <c r="E19" s="3">
        <v>21</v>
      </c>
      <c r="F19" s="3">
        <f>E19+1</f>
        <v>22</v>
      </c>
      <c r="G19" s="3">
        <f>F19+1</f>
        <v>23</v>
      </c>
      <c r="H19" s="3">
        <f>IF(G19&gt;6,25,IF(G19=6,25,G19*5))</f>
        <v>25</v>
      </c>
      <c r="I19" s="5">
        <v>9.9</v>
      </c>
      <c r="J19" s="5">
        <f>I19*2.5</f>
        <v>24.75</v>
      </c>
      <c r="K19" s="3">
        <v>20</v>
      </c>
      <c r="L19" s="3">
        <v>5</v>
      </c>
      <c r="M19" s="5">
        <f>D19+H19+J19+K19+L19</f>
        <v>98.75</v>
      </c>
      <c r="N19" s="6">
        <f>1100-(M19*10)</f>
        <v>112.5</v>
      </c>
    </row>
    <row r="20" spans="1:17" ht="17.25" customHeight="1" x14ac:dyDescent="0.25">
      <c r="A20" s="1" t="s">
        <v>19</v>
      </c>
      <c r="B20" s="2">
        <v>4</v>
      </c>
      <c r="C20" s="8">
        <v>76</v>
      </c>
      <c r="D20" s="5">
        <f>C20*0.25</f>
        <v>19</v>
      </c>
      <c r="E20" s="3">
        <v>9</v>
      </c>
      <c r="F20" s="3">
        <f>E20+1</f>
        <v>10</v>
      </c>
      <c r="G20" s="3">
        <f>F20+1</f>
        <v>11</v>
      </c>
      <c r="H20" s="3">
        <f>IF(G20&gt;6,25,IF(G20=6,25,G20*5))</f>
        <v>25</v>
      </c>
      <c r="I20" s="5">
        <v>9.9</v>
      </c>
      <c r="J20" s="5">
        <f>I20*2.5</f>
        <v>24.75</v>
      </c>
      <c r="K20" s="3">
        <v>20</v>
      </c>
      <c r="L20" s="3">
        <v>5</v>
      </c>
      <c r="M20" s="5">
        <f>D20+H20+J20+K20+L20</f>
        <v>93.75</v>
      </c>
      <c r="N20" s="6">
        <f>1100-(M20*10)</f>
        <v>162.5</v>
      </c>
      <c r="Q20" s="3"/>
    </row>
    <row r="21" spans="1:17" ht="17.25" customHeight="1" x14ac:dyDescent="0.25">
      <c r="A21" s="1" t="s">
        <v>20</v>
      </c>
      <c r="B21" s="2">
        <v>3</v>
      </c>
      <c r="C21" s="8">
        <v>90</v>
      </c>
      <c r="D21" s="5">
        <f>C21*0.25</f>
        <v>22.5</v>
      </c>
      <c r="E21" s="3">
        <v>4</v>
      </c>
      <c r="F21" s="3">
        <f>E21+1</f>
        <v>5</v>
      </c>
      <c r="G21" s="3">
        <f>F21+1</f>
        <v>6</v>
      </c>
      <c r="H21" s="3">
        <f>IF(G21&gt;6,25,IF(G21=6,25,G21*5))</f>
        <v>25</v>
      </c>
      <c r="I21" s="5">
        <v>9.8000000000000007</v>
      </c>
      <c r="J21" s="5">
        <f>I21*2.5</f>
        <v>24.5</v>
      </c>
      <c r="K21" s="3">
        <v>20</v>
      </c>
      <c r="L21" s="3">
        <v>5</v>
      </c>
      <c r="M21" s="5">
        <f>D21+H21+J21+K21+L21</f>
        <v>97</v>
      </c>
      <c r="N21" s="6">
        <f>1100-(M21*10)</f>
        <v>130</v>
      </c>
    </row>
    <row r="22" spans="1:17" ht="17.25" customHeight="1" x14ac:dyDescent="0.25">
      <c r="A22" s="1" t="s">
        <v>21</v>
      </c>
      <c r="B22" s="2">
        <v>11</v>
      </c>
      <c r="C22" s="8">
        <v>82</v>
      </c>
      <c r="D22" s="5">
        <f>C22*0.25</f>
        <v>20.5</v>
      </c>
      <c r="E22" s="3">
        <v>19</v>
      </c>
      <c r="F22" s="3">
        <f>E22+1</f>
        <v>20</v>
      </c>
      <c r="G22" s="3">
        <f>F22+1</f>
        <v>21</v>
      </c>
      <c r="H22" s="3">
        <f>IF(G22&gt;6,25,IF(G22=6,25,G22*5))</f>
        <v>25</v>
      </c>
      <c r="I22" s="5">
        <v>10</v>
      </c>
      <c r="J22" s="5">
        <f>I22*2.5</f>
        <v>25</v>
      </c>
      <c r="K22" s="3">
        <v>20</v>
      </c>
      <c r="L22" s="3">
        <v>5</v>
      </c>
      <c r="M22" s="5">
        <f>D22+H22+J22+K22+L22</f>
        <v>95.5</v>
      </c>
      <c r="N22" s="6">
        <f>1100-(M22*10)</f>
        <v>145</v>
      </c>
    </row>
    <row r="23" spans="1:17" ht="17.25" customHeight="1" x14ac:dyDescent="0.25">
      <c r="A23" s="1" t="s">
        <v>22</v>
      </c>
      <c r="B23" s="2">
        <v>5</v>
      </c>
      <c r="C23" s="8">
        <v>86</v>
      </c>
      <c r="D23" s="5">
        <f>C23*0.25</f>
        <v>21.5</v>
      </c>
      <c r="E23" s="3">
        <v>1</v>
      </c>
      <c r="F23" s="3">
        <f>E23+1</f>
        <v>2</v>
      </c>
      <c r="G23" s="3">
        <f>F23+1</f>
        <v>3</v>
      </c>
      <c r="H23" s="3">
        <f>IF(G23&gt;6,25,IF(G23=6,25,G23*5))</f>
        <v>15</v>
      </c>
      <c r="I23" s="5">
        <v>9.6</v>
      </c>
      <c r="J23" s="5">
        <f>I23*2.5</f>
        <v>24</v>
      </c>
      <c r="K23" s="3">
        <v>20</v>
      </c>
      <c r="L23" s="3">
        <v>5</v>
      </c>
      <c r="M23" s="5">
        <f>D23+H23+J23+K23+L23</f>
        <v>85.5</v>
      </c>
      <c r="N23" s="6">
        <f>1100-(M23*10)</f>
        <v>245</v>
      </c>
    </row>
    <row r="24" spans="1:17" ht="17.25" customHeight="1" x14ac:dyDescent="0.25">
      <c r="A24" s="1" t="s">
        <v>23</v>
      </c>
      <c r="B24" s="2">
        <v>3</v>
      </c>
      <c r="C24" s="8">
        <v>92</v>
      </c>
      <c r="D24" s="5">
        <f>C24*0.25</f>
        <v>23</v>
      </c>
      <c r="E24" s="3">
        <v>7</v>
      </c>
      <c r="F24" s="3">
        <f>E24+1</f>
        <v>8</v>
      </c>
      <c r="G24" s="3">
        <f>F24+1</f>
        <v>9</v>
      </c>
      <c r="H24" s="3">
        <f>IF(G24&gt;6,25,IF(G24=6,25,G24*5))</f>
        <v>25</v>
      </c>
      <c r="I24" s="5">
        <v>9.8000000000000007</v>
      </c>
      <c r="J24" s="5">
        <f>I24*2.5</f>
        <v>24.5</v>
      </c>
      <c r="K24" s="3">
        <v>20</v>
      </c>
      <c r="L24" s="3">
        <v>5</v>
      </c>
      <c r="M24" s="5">
        <f>D24+H24+J24+K24+L24</f>
        <v>97.5</v>
      </c>
      <c r="N24" s="6">
        <f>1100-(M24*10)</f>
        <v>125</v>
      </c>
    </row>
    <row r="25" spans="1:17" ht="17.25" customHeight="1" x14ac:dyDescent="0.25">
      <c r="A25" s="1" t="s">
        <v>529</v>
      </c>
      <c r="B25" s="2">
        <v>10</v>
      </c>
      <c r="C25" s="8">
        <v>78</v>
      </c>
      <c r="D25" s="5">
        <f>C25*0.25</f>
        <v>19.5</v>
      </c>
      <c r="H25" s="3">
        <f>IF(G25&gt;6,25,IF(G25=6,25,G25*5))</f>
        <v>0</v>
      </c>
      <c r="I25" s="5"/>
      <c r="J25" s="5">
        <f>I25*2.5</f>
        <v>0</v>
      </c>
      <c r="K25" s="3">
        <v>20</v>
      </c>
      <c r="L25" s="3">
        <v>5</v>
      </c>
      <c r="M25" s="5">
        <f>D25+H25+J25+K25+L25</f>
        <v>44.5</v>
      </c>
      <c r="N25" s="6">
        <f>1100-(M25*10)</f>
        <v>655</v>
      </c>
    </row>
    <row r="26" spans="1:17" ht="17.25" customHeight="1" x14ac:dyDescent="0.25">
      <c r="A26" s="1" t="s">
        <v>24</v>
      </c>
      <c r="B26" s="2">
        <v>2</v>
      </c>
      <c r="C26" s="8">
        <v>88</v>
      </c>
      <c r="D26" s="5">
        <f>C26*0.25</f>
        <v>22</v>
      </c>
      <c r="E26" s="3">
        <v>14</v>
      </c>
      <c r="F26" s="3">
        <f>E26+1</f>
        <v>15</v>
      </c>
      <c r="G26" s="3">
        <f>F26+1</f>
        <v>16</v>
      </c>
      <c r="H26" s="3">
        <f>IF(G26&gt;6,25,IF(G26=6,25,G26*5))</f>
        <v>25</v>
      </c>
      <c r="I26" s="5">
        <v>9.9</v>
      </c>
      <c r="J26" s="5">
        <f>I26*2.5</f>
        <v>24.75</v>
      </c>
      <c r="K26" s="3">
        <v>20</v>
      </c>
      <c r="L26" s="3">
        <v>5</v>
      </c>
      <c r="M26" s="5">
        <f>D26+H26+J26+K26+L26</f>
        <v>96.75</v>
      </c>
      <c r="N26" s="6">
        <f>1100-(M26*10)</f>
        <v>132.5</v>
      </c>
      <c r="P26" s="3"/>
    </row>
    <row r="27" spans="1:17" ht="17.25" customHeight="1" x14ac:dyDescent="0.25">
      <c r="A27" s="1" t="s">
        <v>25</v>
      </c>
      <c r="B27" s="2">
        <v>7</v>
      </c>
      <c r="C27" s="8">
        <v>66</v>
      </c>
      <c r="D27" s="5">
        <f>C27*0.25</f>
        <v>16.5</v>
      </c>
      <c r="E27" s="3">
        <v>3</v>
      </c>
      <c r="F27" s="3">
        <f>E27+1</f>
        <v>4</v>
      </c>
      <c r="G27" s="3">
        <f>F27+1</f>
        <v>5</v>
      </c>
      <c r="H27" s="3">
        <f>IF(G27&gt;6,25,IF(G27=6,25,G27*5))</f>
        <v>25</v>
      </c>
      <c r="I27" s="5">
        <v>8.9</v>
      </c>
      <c r="J27" s="5">
        <f>I27*2.5</f>
        <v>22.25</v>
      </c>
      <c r="K27" s="3">
        <v>20</v>
      </c>
      <c r="L27" s="3">
        <v>5</v>
      </c>
      <c r="M27" s="5">
        <f>D27+H27+J27+K27+L27</f>
        <v>88.75</v>
      </c>
      <c r="N27" s="6">
        <f>1100-(M27*10)</f>
        <v>212.5</v>
      </c>
      <c r="P27" s="3"/>
    </row>
    <row r="28" spans="1:17" ht="17.25" customHeight="1" x14ac:dyDescent="0.25">
      <c r="A28" s="1" t="s">
        <v>26</v>
      </c>
      <c r="B28" s="2">
        <v>2</v>
      </c>
      <c r="C28" s="8">
        <v>70</v>
      </c>
      <c r="D28" s="5">
        <f>C28*0.25</f>
        <v>17.5</v>
      </c>
      <c r="E28" s="3">
        <v>2</v>
      </c>
      <c r="F28" s="3">
        <f>E28+1</f>
        <v>3</v>
      </c>
      <c r="G28" s="3">
        <f>F28+1</f>
        <v>4</v>
      </c>
      <c r="H28" s="3">
        <f>IF(G28&gt;6,25,IF(G28=6,25,G28*5))</f>
        <v>20</v>
      </c>
      <c r="I28" s="5">
        <v>9.6</v>
      </c>
      <c r="J28" s="5">
        <f>I28*2.5</f>
        <v>24</v>
      </c>
      <c r="K28" s="3">
        <v>20</v>
      </c>
      <c r="L28" s="3">
        <v>5</v>
      </c>
      <c r="M28" s="5">
        <f>D28+H28+J28+K28+L28</f>
        <v>86.5</v>
      </c>
      <c r="N28" s="6">
        <f>1100-(M28*10)</f>
        <v>235</v>
      </c>
    </row>
    <row r="29" spans="1:17" ht="17.25" customHeight="1" x14ac:dyDescent="0.25">
      <c r="A29" s="1" t="s">
        <v>27</v>
      </c>
      <c r="B29" s="2">
        <v>1</v>
      </c>
      <c r="C29" s="8">
        <v>86</v>
      </c>
      <c r="D29" s="5">
        <f>C29*0.25</f>
        <v>21.5</v>
      </c>
      <c r="E29" s="3">
        <v>33</v>
      </c>
      <c r="F29" s="3">
        <f>E29+1</f>
        <v>34</v>
      </c>
      <c r="G29" s="3">
        <f>F29+1</f>
        <v>35</v>
      </c>
      <c r="H29" s="3">
        <f>IF(G29&gt;6,25,IF(G29=6,25,G29*5))</f>
        <v>25</v>
      </c>
      <c r="I29" s="5">
        <v>9.6999999999999993</v>
      </c>
      <c r="J29" s="5">
        <f>I29*2.5</f>
        <v>24.25</v>
      </c>
      <c r="K29" s="3">
        <v>20</v>
      </c>
      <c r="L29" s="3">
        <v>5</v>
      </c>
      <c r="M29" s="5">
        <f>D29+H29+J29+K29+L29</f>
        <v>95.75</v>
      </c>
      <c r="N29" s="6">
        <f>1100-(M29*10)</f>
        <v>142.5</v>
      </c>
    </row>
    <row r="30" spans="1:17" ht="17.25" customHeight="1" x14ac:dyDescent="0.25">
      <c r="A30" s="1" t="s">
        <v>28</v>
      </c>
      <c r="B30" s="2">
        <v>5</v>
      </c>
      <c r="C30" s="8">
        <v>94</v>
      </c>
      <c r="D30" s="5">
        <f>C30*0.25</f>
        <v>23.5</v>
      </c>
      <c r="E30" s="3">
        <v>16</v>
      </c>
      <c r="F30" s="3">
        <f>E30+1</f>
        <v>17</v>
      </c>
      <c r="G30" s="3">
        <f>F30+1</f>
        <v>18</v>
      </c>
      <c r="H30" s="3">
        <f>IF(G30&gt;6,25,IF(G30=6,25,G30*5))</f>
        <v>25</v>
      </c>
      <c r="I30" s="5">
        <v>8.8000000000000007</v>
      </c>
      <c r="J30" s="5">
        <f>I30*2.5</f>
        <v>22</v>
      </c>
      <c r="K30" s="3">
        <v>20</v>
      </c>
      <c r="L30" s="3">
        <v>5</v>
      </c>
      <c r="M30" s="5">
        <f>D30+H30+J30+K30+L30</f>
        <v>95.5</v>
      </c>
      <c r="N30" s="6">
        <f>1100-(M30*10)</f>
        <v>145</v>
      </c>
    </row>
    <row r="31" spans="1:17" ht="17.25" customHeight="1" x14ac:dyDescent="0.25">
      <c r="A31" s="1" t="s">
        <v>29</v>
      </c>
      <c r="B31" s="2">
        <v>2</v>
      </c>
      <c r="C31" s="8">
        <v>84</v>
      </c>
      <c r="D31" s="5">
        <f>C31*0.25</f>
        <v>21</v>
      </c>
      <c r="E31" s="3">
        <v>14</v>
      </c>
      <c r="F31" s="3">
        <f>E31+1</f>
        <v>15</v>
      </c>
      <c r="G31" s="3">
        <f>F31+1</f>
        <v>16</v>
      </c>
      <c r="H31" s="3">
        <f>IF(G31&gt;6,25,IF(G31=6,25,G31*5))</f>
        <v>25</v>
      </c>
      <c r="I31" s="5">
        <v>9.8000000000000007</v>
      </c>
      <c r="J31" s="5">
        <f>I31*2.5</f>
        <v>24.5</v>
      </c>
      <c r="K31" s="3">
        <v>20</v>
      </c>
      <c r="L31" s="3">
        <v>5</v>
      </c>
      <c r="M31" s="5">
        <f>D31+H31+J31+K31+L31</f>
        <v>95.5</v>
      </c>
      <c r="N31" s="6">
        <f>1100-(M31*10)</f>
        <v>145</v>
      </c>
    </row>
    <row r="32" spans="1:17" ht="17.25" customHeight="1" x14ac:dyDescent="0.25">
      <c r="A32" s="1" t="s">
        <v>30</v>
      </c>
      <c r="B32" s="2">
        <v>3</v>
      </c>
      <c r="C32" s="8">
        <v>100</v>
      </c>
      <c r="D32" s="5">
        <f>C32*0.25</f>
        <v>25</v>
      </c>
      <c r="E32" s="3">
        <v>37</v>
      </c>
      <c r="F32" s="3">
        <f>E32+1</f>
        <v>38</v>
      </c>
      <c r="G32" s="3">
        <f>F32+1</f>
        <v>39</v>
      </c>
      <c r="H32" s="3">
        <f>IF(G32&gt;6,25,IF(G32=6,25,G32*5))</f>
        <v>25</v>
      </c>
      <c r="I32" s="5">
        <v>10</v>
      </c>
      <c r="J32" s="5">
        <f>I32*2.5</f>
        <v>25</v>
      </c>
      <c r="K32" s="3">
        <v>20</v>
      </c>
      <c r="L32" s="3">
        <v>5</v>
      </c>
      <c r="M32" s="5">
        <f>D32+H32+J32+K32+L32</f>
        <v>100</v>
      </c>
      <c r="N32" s="6">
        <f>1100-(M32*10)</f>
        <v>100</v>
      </c>
    </row>
    <row r="33" spans="1:16" ht="17.25" customHeight="1" x14ac:dyDescent="0.25">
      <c r="A33" s="1" t="s">
        <v>31</v>
      </c>
      <c r="B33" s="2">
        <v>5</v>
      </c>
      <c r="C33" s="8">
        <v>84</v>
      </c>
      <c r="D33" s="5">
        <f>C33*0.25</f>
        <v>21</v>
      </c>
      <c r="E33" s="3">
        <v>11</v>
      </c>
      <c r="F33" s="3">
        <f>E33+1</f>
        <v>12</v>
      </c>
      <c r="G33" s="3">
        <f>F33+1</f>
        <v>13</v>
      </c>
      <c r="H33" s="3">
        <f>IF(G33&gt;6,25,IF(G33=6,25,G33*5))</f>
        <v>25</v>
      </c>
      <c r="I33" s="5">
        <v>9.4</v>
      </c>
      <c r="J33" s="5">
        <f>I33*2.5</f>
        <v>23.5</v>
      </c>
      <c r="K33" s="3">
        <v>20</v>
      </c>
      <c r="L33" s="3">
        <v>5</v>
      </c>
      <c r="M33" s="5">
        <f>D33+H33+J33+K33+L33</f>
        <v>94.5</v>
      </c>
      <c r="N33" s="6">
        <f>1100-(M33*10)</f>
        <v>155</v>
      </c>
    </row>
    <row r="34" spans="1:16" ht="17.25" customHeight="1" x14ac:dyDescent="0.25">
      <c r="A34" s="1" t="s">
        <v>32</v>
      </c>
      <c r="B34" s="2">
        <v>8</v>
      </c>
      <c r="C34" s="8">
        <v>80</v>
      </c>
      <c r="D34" s="5">
        <f>C34*0.25</f>
        <v>20</v>
      </c>
      <c r="E34" s="3">
        <v>29</v>
      </c>
      <c r="F34" s="3">
        <v>29</v>
      </c>
      <c r="G34" s="3">
        <f>F34+1</f>
        <v>30</v>
      </c>
      <c r="H34" s="3">
        <f>IF(G34&gt;6,25,IF(G34=6,25,G34*5))</f>
        <v>25</v>
      </c>
      <c r="I34" s="5">
        <v>9.6</v>
      </c>
      <c r="J34" s="5">
        <f>I34*2.5</f>
        <v>24</v>
      </c>
      <c r="K34" s="3">
        <v>20</v>
      </c>
      <c r="L34" s="3">
        <v>5</v>
      </c>
      <c r="M34" s="5">
        <f>D34+H34+J34+K34+L34</f>
        <v>94</v>
      </c>
      <c r="N34" s="6">
        <f>1100-(M34*10)</f>
        <v>160</v>
      </c>
      <c r="P34" s="3"/>
    </row>
    <row r="35" spans="1:16" ht="17.25" customHeight="1" x14ac:dyDescent="0.25">
      <c r="A35" s="1" t="s">
        <v>1088</v>
      </c>
      <c r="B35" s="2">
        <v>11</v>
      </c>
      <c r="D35" s="5"/>
      <c r="I35" s="5"/>
      <c r="J35" s="5"/>
      <c r="M35" s="5">
        <v>90</v>
      </c>
      <c r="N35" s="6">
        <v>200</v>
      </c>
      <c r="P35" s="3"/>
    </row>
    <row r="36" spans="1:16" ht="17.25" customHeight="1" x14ac:dyDescent="0.25">
      <c r="A36" s="1" t="s">
        <v>500</v>
      </c>
      <c r="B36" s="2">
        <v>5</v>
      </c>
      <c r="C36" s="8">
        <v>76</v>
      </c>
      <c r="D36" s="5">
        <f>C36*0.25</f>
        <v>19</v>
      </c>
      <c r="E36" s="3">
        <v>1</v>
      </c>
      <c r="G36" s="3">
        <f>F36+1</f>
        <v>1</v>
      </c>
      <c r="H36" s="3">
        <f>IF(G36&gt;6,25,IF(G36=6,25,G36*5))</f>
        <v>5</v>
      </c>
      <c r="I36" s="5">
        <v>9.6</v>
      </c>
      <c r="J36" s="5">
        <f>I36*2.5</f>
        <v>24</v>
      </c>
      <c r="K36" s="3">
        <v>20</v>
      </c>
      <c r="L36" s="3">
        <v>5</v>
      </c>
      <c r="M36" s="5">
        <f>D36+H36+J36+K36+L36</f>
        <v>73</v>
      </c>
      <c r="N36" s="6">
        <f>1100-(M36*10)</f>
        <v>370</v>
      </c>
    </row>
    <row r="37" spans="1:16" ht="17.25" customHeight="1" x14ac:dyDescent="0.25">
      <c r="A37" s="1" t="s">
        <v>33</v>
      </c>
      <c r="B37" s="2">
        <v>9</v>
      </c>
      <c r="C37" s="8">
        <v>80</v>
      </c>
      <c r="D37" s="5">
        <f>C37*0.25</f>
        <v>20</v>
      </c>
      <c r="E37" s="3">
        <v>1</v>
      </c>
      <c r="F37" s="3">
        <f>E37+1</f>
        <v>2</v>
      </c>
      <c r="G37" s="3">
        <f>F37+1</f>
        <v>3</v>
      </c>
      <c r="H37" s="3">
        <f>IF(G37&gt;6,25,IF(G37=6,25,G37*5))</f>
        <v>15</v>
      </c>
      <c r="I37" s="5">
        <v>6</v>
      </c>
      <c r="J37" s="5">
        <f>I37*2.5</f>
        <v>15</v>
      </c>
      <c r="K37" s="3">
        <v>20</v>
      </c>
      <c r="L37" s="3">
        <v>5</v>
      </c>
      <c r="M37" s="5">
        <f>D37+H37+J37+K37+L37</f>
        <v>75</v>
      </c>
      <c r="N37" s="6">
        <f>1100-(M37*10)</f>
        <v>350</v>
      </c>
    </row>
    <row r="38" spans="1:16" ht="17.25" customHeight="1" x14ac:dyDescent="0.25">
      <c r="A38" s="1" t="s">
        <v>34</v>
      </c>
      <c r="B38" s="2">
        <v>5</v>
      </c>
      <c r="C38" s="8">
        <v>88</v>
      </c>
      <c r="D38" s="5">
        <f>C38*0.25</f>
        <v>22</v>
      </c>
      <c r="E38" s="3">
        <v>15</v>
      </c>
      <c r="F38" s="3">
        <f>E38+1</f>
        <v>16</v>
      </c>
      <c r="G38" s="3">
        <f>F38+1</f>
        <v>17</v>
      </c>
      <c r="H38" s="3">
        <f>IF(G38&gt;6,25,IF(G38=6,25,G38*5))</f>
        <v>25</v>
      </c>
      <c r="I38" s="5">
        <v>9.6999999999999993</v>
      </c>
      <c r="J38" s="5">
        <f>I38*2.5</f>
        <v>24.25</v>
      </c>
      <c r="K38" s="3">
        <v>20</v>
      </c>
      <c r="L38" s="3">
        <v>5</v>
      </c>
      <c r="M38" s="5">
        <f>D38+H38+J38+K38+L38</f>
        <v>96.25</v>
      </c>
      <c r="N38" s="6">
        <f>1100-(M38*10)</f>
        <v>137.5</v>
      </c>
    </row>
    <row r="39" spans="1:16" ht="17.25" customHeight="1" x14ac:dyDescent="0.25">
      <c r="A39" s="1" t="s">
        <v>35</v>
      </c>
      <c r="B39" s="2">
        <v>11</v>
      </c>
      <c r="C39" s="8">
        <v>80</v>
      </c>
      <c r="D39" s="5">
        <f>C39*0.25</f>
        <v>20</v>
      </c>
      <c r="E39" s="3">
        <v>9</v>
      </c>
      <c r="F39" s="3">
        <f>E39+1</f>
        <v>10</v>
      </c>
      <c r="G39" s="3">
        <f>F39+1</f>
        <v>11</v>
      </c>
      <c r="H39" s="3">
        <f>IF(G39&gt;6,25,IF(G39=6,25,G39*5))</f>
        <v>25</v>
      </c>
      <c r="I39" s="5">
        <v>9.8000000000000007</v>
      </c>
      <c r="J39" s="5">
        <f>I39*2.5</f>
        <v>24.5</v>
      </c>
      <c r="K39" s="3">
        <v>20</v>
      </c>
      <c r="L39" s="3">
        <v>5</v>
      </c>
      <c r="M39" s="5">
        <f>D39+H39+J39+K39+L39</f>
        <v>94.5</v>
      </c>
      <c r="N39" s="6">
        <f>1100-(M39*10)</f>
        <v>155</v>
      </c>
    </row>
    <row r="40" spans="1:16" ht="17.25" customHeight="1" x14ac:dyDescent="0.25">
      <c r="A40" s="1" t="s">
        <v>36</v>
      </c>
      <c r="B40" s="2">
        <v>11</v>
      </c>
      <c r="C40" s="8">
        <v>78</v>
      </c>
      <c r="D40" s="5">
        <f>C40*0.25</f>
        <v>19.5</v>
      </c>
      <c r="E40" s="3">
        <v>21</v>
      </c>
      <c r="F40" s="3">
        <f>E40+1</f>
        <v>22</v>
      </c>
      <c r="G40" s="3">
        <f>F40+1</f>
        <v>23</v>
      </c>
      <c r="H40" s="3">
        <f>IF(G40&gt;6,25,IF(G40=6,25,G40*5))</f>
        <v>25</v>
      </c>
      <c r="I40" s="5">
        <v>9.6999999999999993</v>
      </c>
      <c r="J40" s="5">
        <f>I40*2.5</f>
        <v>24.25</v>
      </c>
      <c r="K40" s="3">
        <v>20</v>
      </c>
      <c r="L40" s="3">
        <v>5</v>
      </c>
      <c r="M40" s="5">
        <f>D40+H40+J40+K40+L40</f>
        <v>93.75</v>
      </c>
      <c r="N40" s="6">
        <f>1100-(M40*10)</f>
        <v>162.5</v>
      </c>
    </row>
    <row r="41" spans="1:16" ht="17.25" customHeight="1" x14ac:dyDescent="0.25">
      <c r="A41" s="1" t="s">
        <v>37</v>
      </c>
      <c r="B41" s="2">
        <v>8</v>
      </c>
      <c r="C41" s="8">
        <v>92</v>
      </c>
      <c r="D41" s="5">
        <f>C41*0.25</f>
        <v>23</v>
      </c>
      <c r="E41" s="3">
        <v>20</v>
      </c>
      <c r="F41" s="3">
        <f>E41+1</f>
        <v>21</v>
      </c>
      <c r="G41" s="3">
        <f>F41+1</f>
        <v>22</v>
      </c>
      <c r="H41" s="3">
        <f>IF(G41&gt;6,25,IF(G41=6,25,G41*5))</f>
        <v>25</v>
      </c>
      <c r="I41" s="5">
        <v>9.9</v>
      </c>
      <c r="J41" s="5">
        <f>I41*2.5</f>
        <v>24.75</v>
      </c>
      <c r="K41" s="3">
        <v>20</v>
      </c>
      <c r="L41" s="3">
        <v>5</v>
      </c>
      <c r="M41" s="5">
        <f>D41+H41+J41+K41+L41</f>
        <v>97.75</v>
      </c>
      <c r="N41" s="6">
        <f>1100-(M41*10)</f>
        <v>122.5</v>
      </c>
    </row>
    <row r="42" spans="1:16" ht="17.25" customHeight="1" x14ac:dyDescent="0.25">
      <c r="A42" s="1" t="s">
        <v>501</v>
      </c>
      <c r="B42" s="2">
        <v>5</v>
      </c>
      <c r="C42" s="8">
        <v>86</v>
      </c>
      <c r="D42" s="5">
        <f>C42*0.25</f>
        <v>21.5</v>
      </c>
      <c r="E42" s="3">
        <v>5</v>
      </c>
      <c r="F42" s="3">
        <f>E42+1</f>
        <v>6</v>
      </c>
      <c r="G42" s="3">
        <f>F42+1</f>
        <v>7</v>
      </c>
      <c r="H42" s="3">
        <f>IF(G42&gt;6,25,IF(G42=6,25,G42*5))</f>
        <v>25</v>
      </c>
      <c r="I42" s="5">
        <v>9.1</v>
      </c>
      <c r="J42" s="5">
        <f>I42*2.5</f>
        <v>22.75</v>
      </c>
      <c r="K42" s="3">
        <v>20</v>
      </c>
      <c r="L42" s="3">
        <v>5</v>
      </c>
      <c r="M42" s="5">
        <f>D42+H42+J42+K42+L42</f>
        <v>94.25</v>
      </c>
      <c r="N42" s="6">
        <f>1100-(M42*10)</f>
        <v>157.5</v>
      </c>
    </row>
    <row r="43" spans="1:16" ht="17.25" customHeight="1" x14ac:dyDescent="0.25">
      <c r="A43" s="1" t="s">
        <v>38</v>
      </c>
      <c r="B43" s="2">
        <v>8</v>
      </c>
      <c r="C43" s="8">
        <v>74</v>
      </c>
      <c r="D43" s="5">
        <f>C43*0.25</f>
        <v>18.5</v>
      </c>
      <c r="E43" s="3">
        <v>6</v>
      </c>
      <c r="F43" s="3">
        <f>E43+1</f>
        <v>7</v>
      </c>
      <c r="G43" s="3">
        <f>F43+1</f>
        <v>8</v>
      </c>
      <c r="H43" s="3">
        <f>IF(G43&gt;6,25,IF(G43=6,25,G43*5))</f>
        <v>25</v>
      </c>
      <c r="I43" s="5">
        <v>9.4</v>
      </c>
      <c r="J43" s="5">
        <f>I43*2.5</f>
        <v>23.5</v>
      </c>
      <c r="K43" s="3">
        <v>20</v>
      </c>
      <c r="L43" s="3">
        <v>5</v>
      </c>
      <c r="M43" s="5">
        <f>D43+H43+J43+K43+L43</f>
        <v>92</v>
      </c>
      <c r="N43" s="6">
        <f>1100-(M43*10)</f>
        <v>180</v>
      </c>
    </row>
    <row r="44" spans="1:16" ht="17.25" customHeight="1" x14ac:dyDescent="0.25">
      <c r="A44" s="1" t="s">
        <v>39</v>
      </c>
      <c r="B44" s="2">
        <v>8</v>
      </c>
      <c r="C44" s="8">
        <v>92</v>
      </c>
      <c r="D44" s="5">
        <f>C44*0.25</f>
        <v>23</v>
      </c>
      <c r="E44" s="3">
        <v>23</v>
      </c>
      <c r="F44" s="3">
        <f>E44+1</f>
        <v>24</v>
      </c>
      <c r="G44" s="3">
        <f>F44+1</f>
        <v>25</v>
      </c>
      <c r="H44" s="3">
        <f>IF(G44&gt;6,25,IF(G44=6,25,G44*5))</f>
        <v>25</v>
      </c>
      <c r="I44" s="5">
        <v>9.94</v>
      </c>
      <c r="J44" s="5">
        <f>I44*2.5</f>
        <v>24.849999999999998</v>
      </c>
      <c r="K44" s="3">
        <v>20</v>
      </c>
      <c r="L44" s="3">
        <v>5</v>
      </c>
      <c r="M44" s="5">
        <f>D44+H44+J44+K44+L44</f>
        <v>97.85</v>
      </c>
      <c r="N44" s="6">
        <f>1100-(M44*10)</f>
        <v>121.5</v>
      </c>
    </row>
    <row r="45" spans="1:16" ht="17.25" customHeight="1" x14ac:dyDescent="0.25">
      <c r="A45" s="1" t="s">
        <v>40</v>
      </c>
      <c r="B45" s="2">
        <v>2</v>
      </c>
      <c r="C45" s="8">
        <v>88</v>
      </c>
      <c r="D45" s="5">
        <f>C45*0.25</f>
        <v>22</v>
      </c>
      <c r="E45" s="3">
        <v>3</v>
      </c>
      <c r="F45" s="3">
        <v>5</v>
      </c>
      <c r="G45" s="3">
        <f>F45+1</f>
        <v>6</v>
      </c>
      <c r="H45" s="3">
        <f>IF(G45&gt;6,25,IF(G45=6,25,G45*5))</f>
        <v>25</v>
      </c>
      <c r="I45" s="5">
        <v>9.6999999999999993</v>
      </c>
      <c r="J45" s="5">
        <f>I45*2.5</f>
        <v>24.25</v>
      </c>
      <c r="K45" s="3">
        <v>20</v>
      </c>
      <c r="L45" s="3">
        <v>5</v>
      </c>
      <c r="M45" s="5">
        <f>D45+H45+J45+K45+L45</f>
        <v>96.25</v>
      </c>
      <c r="N45" s="6">
        <f>1100-(M45*10)</f>
        <v>137.5</v>
      </c>
    </row>
    <row r="46" spans="1:16" ht="17.25" customHeight="1" x14ac:dyDescent="0.25">
      <c r="A46" s="1" t="s">
        <v>484</v>
      </c>
      <c r="B46" s="2">
        <v>2</v>
      </c>
      <c r="C46" s="8">
        <v>70</v>
      </c>
      <c r="D46" s="5">
        <f>C46*0.25</f>
        <v>17.5</v>
      </c>
      <c r="H46" s="3">
        <f>IF(G46&gt;6,25,IF(G46=6,25,G46*5))</f>
        <v>0</v>
      </c>
      <c r="I46" s="5"/>
      <c r="J46" s="5">
        <f>I46*2.5</f>
        <v>0</v>
      </c>
      <c r="K46" s="3">
        <v>20</v>
      </c>
      <c r="L46" s="3">
        <v>5</v>
      </c>
      <c r="M46" s="5">
        <f>D46+H46+J46+K46+L46</f>
        <v>42.5</v>
      </c>
      <c r="N46" s="6">
        <f>1100-(M46*10)</f>
        <v>675</v>
      </c>
    </row>
    <row r="47" spans="1:16" ht="17.25" customHeight="1" x14ac:dyDescent="0.25">
      <c r="A47" s="1" t="s">
        <v>41</v>
      </c>
      <c r="B47" s="2">
        <v>8</v>
      </c>
      <c r="C47" s="8">
        <v>88</v>
      </c>
      <c r="D47" s="5">
        <f>C47*0.25</f>
        <v>22</v>
      </c>
      <c r="F47" s="3">
        <v>20</v>
      </c>
      <c r="G47" s="3">
        <f>F47+1</f>
        <v>21</v>
      </c>
      <c r="H47" s="3">
        <f>IF(G47&gt;6,25,IF(G47=6,25,G47*5))</f>
        <v>25</v>
      </c>
      <c r="I47" s="5">
        <v>9.6999999999999993</v>
      </c>
      <c r="J47" s="5">
        <f>I47*2.5</f>
        <v>24.25</v>
      </c>
      <c r="K47" s="3">
        <v>20</v>
      </c>
      <c r="L47" s="3">
        <v>5</v>
      </c>
      <c r="M47" s="5">
        <f>D47+H47+J47+K47+L47</f>
        <v>96.25</v>
      </c>
      <c r="N47" s="6">
        <f>1100-(M47*10)</f>
        <v>137.5</v>
      </c>
      <c r="P47" s="3"/>
    </row>
    <row r="48" spans="1:16" ht="17.25" customHeight="1" x14ac:dyDescent="0.25">
      <c r="A48" s="1" t="s">
        <v>42</v>
      </c>
      <c r="B48" s="2">
        <v>2</v>
      </c>
      <c r="C48" s="8">
        <v>98</v>
      </c>
      <c r="D48" s="5">
        <f>C48*0.25</f>
        <v>24.5</v>
      </c>
      <c r="E48" s="3">
        <v>31</v>
      </c>
      <c r="F48" s="3">
        <f>E48+1</f>
        <v>32</v>
      </c>
      <c r="G48" s="3">
        <f>F48+1</f>
        <v>33</v>
      </c>
      <c r="H48" s="3">
        <f>IF(G48&gt;6,25,IF(G48=6,25,G48*5))</f>
        <v>25</v>
      </c>
      <c r="I48" s="5">
        <v>9.8000000000000007</v>
      </c>
      <c r="J48" s="5">
        <f>I48*2.5</f>
        <v>24.5</v>
      </c>
      <c r="K48" s="3">
        <v>20</v>
      </c>
      <c r="L48" s="3">
        <v>5</v>
      </c>
      <c r="M48" s="5">
        <f>D48+H48+J48+K48+L48</f>
        <v>99</v>
      </c>
      <c r="N48" s="6">
        <f>1100-(M48*10)</f>
        <v>110</v>
      </c>
    </row>
    <row r="49" spans="1:20" ht="17.25" customHeight="1" x14ac:dyDescent="0.25">
      <c r="A49" s="1" t="s">
        <v>43</v>
      </c>
      <c r="B49" s="2">
        <v>1</v>
      </c>
      <c r="C49" s="8">
        <v>62</v>
      </c>
      <c r="D49" s="5">
        <f>C49*0.25</f>
        <v>15.5</v>
      </c>
      <c r="F49" s="3">
        <v>1</v>
      </c>
      <c r="G49" s="3">
        <f>F49+1</f>
        <v>2</v>
      </c>
      <c r="H49" s="3">
        <f>IF(G49&gt;6,25,IF(G49=6,25,G49*5))</f>
        <v>10</v>
      </c>
      <c r="I49" s="5">
        <v>9.9</v>
      </c>
      <c r="J49" s="5">
        <f>I49*2.5</f>
        <v>24.75</v>
      </c>
      <c r="K49" s="3">
        <v>20</v>
      </c>
      <c r="L49" s="3">
        <v>5</v>
      </c>
      <c r="M49" s="5">
        <f>D49+H49+J49+K49+L49</f>
        <v>75.25</v>
      </c>
      <c r="N49" s="6">
        <f>1100-(M49*10)</f>
        <v>347.5</v>
      </c>
    </row>
    <row r="50" spans="1:20" ht="17.25" customHeight="1" x14ac:dyDescent="0.25">
      <c r="A50" s="1" t="s">
        <v>482</v>
      </c>
      <c r="B50" s="2">
        <v>1</v>
      </c>
      <c r="C50" s="8">
        <v>80</v>
      </c>
      <c r="D50" s="5">
        <f>C50*0.25</f>
        <v>20</v>
      </c>
      <c r="G50" s="3">
        <v>1</v>
      </c>
      <c r="H50" s="3">
        <f>IF(G50&gt;6,25,IF(G50=6,25,G50*5))</f>
        <v>5</v>
      </c>
      <c r="I50" s="5">
        <v>9.9</v>
      </c>
      <c r="J50" s="5">
        <f>I50*2.5</f>
        <v>24.75</v>
      </c>
      <c r="K50" s="3">
        <v>20</v>
      </c>
      <c r="L50" s="3">
        <v>5</v>
      </c>
      <c r="M50" s="5">
        <f>D50+H50+J50+K50+L50</f>
        <v>74.75</v>
      </c>
      <c r="N50" s="6">
        <f>1100-(M50*10)</f>
        <v>352.5</v>
      </c>
    </row>
    <row r="51" spans="1:20" ht="17.25" customHeight="1" x14ac:dyDescent="0.25">
      <c r="A51" s="1" t="s">
        <v>44</v>
      </c>
      <c r="B51" s="2">
        <v>6</v>
      </c>
      <c r="C51" s="8">
        <v>86</v>
      </c>
      <c r="D51" s="5">
        <f>C51*0.25</f>
        <v>21.5</v>
      </c>
      <c r="E51" s="3">
        <v>2</v>
      </c>
      <c r="F51" s="3">
        <f>E51+1</f>
        <v>3</v>
      </c>
      <c r="G51" s="3">
        <f>F51+1</f>
        <v>4</v>
      </c>
      <c r="H51" s="3">
        <f>IF(G51&gt;6,25,IF(G51=6,25,G51*5))</f>
        <v>20</v>
      </c>
      <c r="I51" s="5">
        <v>9.9</v>
      </c>
      <c r="J51" s="5">
        <f>I51*2.5</f>
        <v>24.75</v>
      </c>
      <c r="K51" s="3">
        <v>20</v>
      </c>
      <c r="L51" s="3">
        <v>5</v>
      </c>
      <c r="M51" s="5">
        <f>D51+H51+J51+K51+L51</f>
        <v>91.25</v>
      </c>
      <c r="N51" s="6">
        <f>1100-(M51*10)</f>
        <v>187.5</v>
      </c>
      <c r="Q51" s="3"/>
    </row>
    <row r="52" spans="1:20" ht="17.25" customHeight="1" x14ac:dyDescent="0.25">
      <c r="A52" s="1" t="s">
        <v>472</v>
      </c>
      <c r="B52" s="2">
        <v>1</v>
      </c>
      <c r="C52" s="8">
        <v>74</v>
      </c>
      <c r="D52" s="5">
        <f>C52*0.25</f>
        <v>18.5</v>
      </c>
      <c r="F52" s="3">
        <v>1</v>
      </c>
      <c r="G52" s="3">
        <v>1</v>
      </c>
      <c r="H52" s="3">
        <f>IF(G52&gt;6,25,IF(G52=6,25,G52*5))</f>
        <v>5</v>
      </c>
      <c r="I52" s="5">
        <v>9.6999999999999993</v>
      </c>
      <c r="J52" s="5">
        <f>I52*2.5</f>
        <v>24.25</v>
      </c>
      <c r="K52" s="3">
        <v>20</v>
      </c>
      <c r="L52" s="3">
        <v>5</v>
      </c>
      <c r="M52" s="5">
        <f>D52+H52+J52+K52+L52</f>
        <v>72.75</v>
      </c>
      <c r="N52" s="6">
        <f>1100-(M52*10)</f>
        <v>372.5</v>
      </c>
    </row>
    <row r="53" spans="1:20" ht="17.25" customHeight="1" x14ac:dyDescent="0.25">
      <c r="A53" s="1" t="s">
        <v>45</v>
      </c>
      <c r="B53" s="2">
        <v>9</v>
      </c>
      <c r="C53" s="8">
        <v>80</v>
      </c>
      <c r="D53" s="5">
        <f>C53*0.25</f>
        <v>20</v>
      </c>
      <c r="E53" s="3">
        <v>7</v>
      </c>
      <c r="F53" s="3">
        <f>E53+1</f>
        <v>8</v>
      </c>
      <c r="G53" s="3">
        <f>F53+1</f>
        <v>9</v>
      </c>
      <c r="H53" s="3">
        <f>IF(G53&gt;6,25,IF(G53=6,25,G53*5))</f>
        <v>25</v>
      </c>
      <c r="I53" s="5">
        <v>9.6</v>
      </c>
      <c r="J53" s="5">
        <f>I53*2.5</f>
        <v>24</v>
      </c>
      <c r="K53" s="3">
        <v>20</v>
      </c>
      <c r="L53" s="3">
        <v>5</v>
      </c>
      <c r="M53" s="5">
        <f>D53+H53+J53+K53+L53</f>
        <v>94</v>
      </c>
      <c r="N53" s="6">
        <f>1100-(M53*10)</f>
        <v>160</v>
      </c>
    </row>
    <row r="54" spans="1:20" ht="17.25" customHeight="1" x14ac:dyDescent="0.25">
      <c r="A54" s="1" t="s">
        <v>46</v>
      </c>
      <c r="B54" s="2">
        <v>1</v>
      </c>
      <c r="C54" s="8">
        <v>88</v>
      </c>
      <c r="D54" s="5">
        <f>C54*0.25</f>
        <v>22</v>
      </c>
      <c r="E54" s="3">
        <v>3</v>
      </c>
      <c r="F54" s="3">
        <f>E54+1</f>
        <v>4</v>
      </c>
      <c r="G54" s="3">
        <f>F54+1</f>
        <v>5</v>
      </c>
      <c r="H54" s="3">
        <f>IF(G54&gt;6,25,IF(G54=6,25,G54*5))</f>
        <v>25</v>
      </c>
      <c r="I54" s="5">
        <v>9.9</v>
      </c>
      <c r="J54" s="5">
        <f>I54*2.5</f>
        <v>24.75</v>
      </c>
      <c r="K54" s="3">
        <v>20</v>
      </c>
      <c r="L54" s="3">
        <v>5</v>
      </c>
      <c r="M54" s="5">
        <f>D54+H54+J54+K54+L54</f>
        <v>96.75</v>
      </c>
      <c r="N54" s="6">
        <f>1100-(M54*10)</f>
        <v>132.5</v>
      </c>
    </row>
    <row r="55" spans="1:20" ht="17.25" customHeight="1" x14ac:dyDescent="0.25">
      <c r="A55" s="1" t="s">
        <v>47</v>
      </c>
      <c r="B55" s="2">
        <v>10</v>
      </c>
      <c r="C55" s="8">
        <v>76</v>
      </c>
      <c r="D55" s="5">
        <f>C55*0.25</f>
        <v>19</v>
      </c>
      <c r="F55" s="3">
        <v>1</v>
      </c>
      <c r="G55" s="3">
        <f>F55+1</f>
        <v>2</v>
      </c>
      <c r="H55" s="3">
        <f>IF(G55&gt;6,25,IF(G55=6,25,G55*5))</f>
        <v>10</v>
      </c>
      <c r="I55" s="5"/>
      <c r="J55" s="5">
        <f>I55*2.5</f>
        <v>0</v>
      </c>
      <c r="K55" s="3">
        <v>20</v>
      </c>
      <c r="L55" s="3">
        <v>5</v>
      </c>
      <c r="M55" s="5">
        <f>D55+H55+J55+K55+L55</f>
        <v>54</v>
      </c>
      <c r="N55" s="6">
        <f>1100-(M55*10)</f>
        <v>560</v>
      </c>
    </row>
    <row r="56" spans="1:20" ht="17.25" customHeight="1" x14ac:dyDescent="0.25">
      <c r="A56" s="1" t="s">
        <v>48</v>
      </c>
      <c r="B56" s="2">
        <v>7</v>
      </c>
      <c r="C56" s="8">
        <v>90</v>
      </c>
      <c r="D56" s="5">
        <f>C56*0.25</f>
        <v>22.5</v>
      </c>
      <c r="E56" s="3">
        <v>7</v>
      </c>
      <c r="F56" s="3">
        <f>E56+1</f>
        <v>8</v>
      </c>
      <c r="G56" s="3">
        <f>F56+1</f>
        <v>9</v>
      </c>
      <c r="H56" s="3">
        <f>IF(G56&gt;6,25,IF(G56=6,25,G56*5))</f>
        <v>25</v>
      </c>
      <c r="I56" s="5">
        <v>9.9600000000000009</v>
      </c>
      <c r="J56" s="5">
        <f>I56*2.5</f>
        <v>24.900000000000002</v>
      </c>
      <c r="K56" s="3">
        <v>20</v>
      </c>
      <c r="L56" s="3">
        <v>5</v>
      </c>
      <c r="M56" s="5">
        <f>D56+H56+J56+K56+L56</f>
        <v>97.4</v>
      </c>
      <c r="N56" s="6">
        <f>1100-(M56*10)</f>
        <v>126</v>
      </c>
    </row>
    <row r="57" spans="1:20" ht="17.25" customHeight="1" x14ac:dyDescent="0.25">
      <c r="A57" s="1" t="s">
        <v>49</v>
      </c>
      <c r="B57" s="2">
        <v>5</v>
      </c>
      <c r="C57" s="8">
        <v>86</v>
      </c>
      <c r="D57" s="5">
        <f>C57*0.25</f>
        <v>21.5</v>
      </c>
      <c r="E57" s="3">
        <v>1</v>
      </c>
      <c r="F57" s="3">
        <f>E57+1</f>
        <v>2</v>
      </c>
      <c r="G57" s="3">
        <f>F57+1</f>
        <v>3</v>
      </c>
      <c r="H57" s="3">
        <f>IF(G57&gt;6,25,IF(G57=6,25,G57*5))</f>
        <v>15</v>
      </c>
      <c r="I57" s="5"/>
      <c r="J57" s="5">
        <f>I57*2.5</f>
        <v>0</v>
      </c>
      <c r="K57" s="3">
        <v>20</v>
      </c>
      <c r="L57" s="3">
        <v>5</v>
      </c>
      <c r="M57" s="5">
        <f>D57+H57+J57+K57+L57</f>
        <v>61.5</v>
      </c>
      <c r="N57" s="6">
        <f>1100-(M57*10)</f>
        <v>485</v>
      </c>
    </row>
    <row r="58" spans="1:20" ht="17.25" customHeight="1" x14ac:dyDescent="0.25">
      <c r="A58" s="1" t="s">
        <v>1089</v>
      </c>
      <c r="B58" s="2">
        <v>11</v>
      </c>
      <c r="D58" s="5"/>
      <c r="I58" s="5"/>
      <c r="J58" s="5"/>
      <c r="M58" s="5">
        <v>94.5</v>
      </c>
      <c r="N58" s="6">
        <v>155</v>
      </c>
    </row>
    <row r="59" spans="1:20" ht="17.25" customHeight="1" x14ac:dyDescent="0.25">
      <c r="A59" s="1" t="s">
        <v>489</v>
      </c>
      <c r="B59" s="2">
        <v>3</v>
      </c>
      <c r="D59" s="5">
        <f>C59*0.25</f>
        <v>0</v>
      </c>
      <c r="H59" s="3">
        <f>IF(G59&gt;6,25,IF(G59=6,25,G59*5))</f>
        <v>0</v>
      </c>
      <c r="I59" s="5"/>
      <c r="J59" s="5">
        <f>I59*2.5</f>
        <v>0</v>
      </c>
      <c r="K59" s="3">
        <v>20</v>
      </c>
      <c r="L59" s="3">
        <v>5</v>
      </c>
      <c r="M59" s="5">
        <f>D59+H59+J59+K59+L59</f>
        <v>25</v>
      </c>
      <c r="N59" s="6">
        <f>1100-(M59*10)</f>
        <v>850</v>
      </c>
      <c r="P59" s="3"/>
    </row>
    <row r="60" spans="1:20" ht="17.25" customHeight="1" x14ac:dyDescent="0.25">
      <c r="A60" s="1" t="s">
        <v>50</v>
      </c>
      <c r="B60" s="2">
        <v>4</v>
      </c>
      <c r="C60" s="8">
        <v>88</v>
      </c>
      <c r="D60" s="5">
        <f>C60*0.25</f>
        <v>22</v>
      </c>
      <c r="E60" s="3">
        <v>21</v>
      </c>
      <c r="F60" s="3">
        <f>E60+1</f>
        <v>22</v>
      </c>
      <c r="G60" s="3">
        <f>F60+1</f>
        <v>23</v>
      </c>
      <c r="H60" s="3">
        <f>IF(G60&gt;6,25,IF(G60=6,25,G60*5))</f>
        <v>25</v>
      </c>
      <c r="I60" s="5">
        <v>9.6999999999999993</v>
      </c>
      <c r="J60" s="5">
        <f>I60*2.5</f>
        <v>24.25</v>
      </c>
      <c r="K60" s="3">
        <v>20</v>
      </c>
      <c r="L60" s="3">
        <v>5</v>
      </c>
      <c r="M60" s="5">
        <f>D60+H60+J60+K60+L60</f>
        <v>96.25</v>
      </c>
      <c r="N60" s="6">
        <f>1100-(M60*10)</f>
        <v>137.5</v>
      </c>
      <c r="Q60" s="3"/>
    </row>
    <row r="61" spans="1:20" ht="17.25" customHeight="1" x14ac:dyDescent="0.25">
      <c r="A61" s="1" t="s">
        <v>51</v>
      </c>
      <c r="B61" s="2">
        <v>7</v>
      </c>
      <c r="C61" s="8">
        <v>82</v>
      </c>
      <c r="D61" s="5">
        <f>C61*0.25</f>
        <v>20.5</v>
      </c>
      <c r="E61" s="3">
        <v>11</v>
      </c>
      <c r="F61" s="3">
        <f>E61+1</f>
        <v>12</v>
      </c>
      <c r="G61" s="3">
        <f>F61+1</f>
        <v>13</v>
      </c>
      <c r="H61" s="3">
        <f>IF(G61&gt;6,25,IF(G61=6,25,G61*5))</f>
        <v>25</v>
      </c>
      <c r="I61" s="5">
        <v>9.8000000000000007</v>
      </c>
      <c r="J61" s="5">
        <f>I61*2.5</f>
        <v>24.5</v>
      </c>
      <c r="K61" s="3">
        <v>20</v>
      </c>
      <c r="L61" s="3">
        <v>5</v>
      </c>
      <c r="M61" s="5">
        <f>D61+H61+J61+K61+L61</f>
        <v>95</v>
      </c>
      <c r="N61" s="6">
        <f>1100-(M61*10)</f>
        <v>150</v>
      </c>
    </row>
    <row r="62" spans="1:20" ht="17.25" customHeight="1" x14ac:dyDescent="0.25">
      <c r="A62" s="1" t="s">
        <v>52</v>
      </c>
      <c r="B62" s="2">
        <v>5</v>
      </c>
      <c r="C62" s="8">
        <v>78</v>
      </c>
      <c r="D62" s="5">
        <f>C62*0.25</f>
        <v>19.5</v>
      </c>
      <c r="E62" s="3">
        <v>15</v>
      </c>
      <c r="F62" s="3">
        <f>E62+1</f>
        <v>16</v>
      </c>
      <c r="G62" s="3">
        <f>F62+1</f>
        <v>17</v>
      </c>
      <c r="H62" s="3">
        <f>IF(G62&gt;6,25,IF(G62=6,25,G62*5))</f>
        <v>25</v>
      </c>
      <c r="I62" s="5">
        <v>9.6999999999999993</v>
      </c>
      <c r="J62" s="5">
        <f>I62*2.5</f>
        <v>24.25</v>
      </c>
      <c r="K62" s="3">
        <v>20</v>
      </c>
      <c r="L62" s="3">
        <v>5</v>
      </c>
      <c r="M62" s="5">
        <f>D62+H62+J62+K62+L62</f>
        <v>93.75</v>
      </c>
      <c r="N62" s="6">
        <f>1100-(M62*10)</f>
        <v>162.5</v>
      </c>
      <c r="R62" s="20"/>
      <c r="S62" s="20"/>
      <c r="T62" s="26"/>
    </row>
    <row r="63" spans="1:20" ht="17.25" customHeight="1" x14ac:dyDescent="0.25">
      <c r="A63" s="1" t="s">
        <v>53</v>
      </c>
      <c r="B63" s="2">
        <v>6</v>
      </c>
      <c r="C63" s="8">
        <v>88</v>
      </c>
      <c r="D63" s="5">
        <f>C63*0.25</f>
        <v>22</v>
      </c>
      <c r="E63" s="3">
        <v>37</v>
      </c>
      <c r="F63" s="3">
        <f>E63+1</f>
        <v>38</v>
      </c>
      <c r="G63" s="3">
        <f>F63+1</f>
        <v>39</v>
      </c>
      <c r="H63" s="3">
        <f>IF(G63&gt;6,25,IF(G63=6,25,G63*5))</f>
        <v>25</v>
      </c>
      <c r="I63" s="5">
        <v>9.8000000000000007</v>
      </c>
      <c r="J63" s="5">
        <f>I63*2.5</f>
        <v>24.5</v>
      </c>
      <c r="K63" s="3">
        <v>20</v>
      </c>
      <c r="L63" s="3">
        <v>5</v>
      </c>
      <c r="M63" s="5">
        <f>D63+H63+J63+K63+L63</f>
        <v>96.5</v>
      </c>
      <c r="N63" s="6">
        <f>1100-(M63*10)</f>
        <v>135</v>
      </c>
      <c r="R63" s="20"/>
      <c r="S63" s="20"/>
      <c r="T63" s="26"/>
    </row>
    <row r="64" spans="1:20" ht="17.25" customHeight="1" x14ac:dyDescent="0.25">
      <c r="A64" s="1" t="s">
        <v>502</v>
      </c>
      <c r="B64" s="2">
        <v>5</v>
      </c>
      <c r="C64" s="8">
        <v>86</v>
      </c>
      <c r="D64" s="5">
        <f>C64*0.25</f>
        <v>21.5</v>
      </c>
      <c r="E64" s="3">
        <v>-1</v>
      </c>
      <c r="F64" s="3">
        <f>E64+1</f>
        <v>0</v>
      </c>
      <c r="G64" s="3">
        <f>F64+1</f>
        <v>1</v>
      </c>
      <c r="H64" s="3">
        <f>IF(G64&gt;6,25,IF(G64=6,25,G64*5))</f>
        <v>5</v>
      </c>
      <c r="I64" s="5"/>
      <c r="J64" s="5">
        <f>I64*2.5</f>
        <v>0</v>
      </c>
      <c r="K64" s="3">
        <v>20</v>
      </c>
      <c r="L64" s="3">
        <v>5</v>
      </c>
      <c r="M64" s="5">
        <f>D64+H64+J64+K64+L64</f>
        <v>51.5</v>
      </c>
      <c r="N64" s="6">
        <f>1100-(M64*10)</f>
        <v>585</v>
      </c>
      <c r="R64" s="20"/>
      <c r="S64" s="20"/>
      <c r="T64" s="26"/>
    </row>
    <row r="65" spans="1:16" ht="17.25" customHeight="1" x14ac:dyDescent="0.25">
      <c r="A65" s="1" t="s">
        <v>54</v>
      </c>
      <c r="B65" s="2">
        <v>8</v>
      </c>
      <c r="C65" s="8">
        <v>78</v>
      </c>
      <c r="D65" s="5">
        <f>C65*0.25</f>
        <v>19.5</v>
      </c>
      <c r="E65" s="3">
        <v>17</v>
      </c>
      <c r="F65" s="3">
        <f>E65+1</f>
        <v>18</v>
      </c>
      <c r="G65" s="3">
        <f>F65+1</f>
        <v>19</v>
      </c>
      <c r="H65" s="3">
        <f>IF(G65&gt;6,25,IF(G65=6,25,G65*5))</f>
        <v>25</v>
      </c>
      <c r="I65" s="5">
        <v>9.9</v>
      </c>
      <c r="J65" s="5">
        <f>I65*2.5</f>
        <v>24.75</v>
      </c>
      <c r="K65" s="3">
        <v>20</v>
      </c>
      <c r="L65" s="3">
        <v>5</v>
      </c>
      <c r="M65" s="5">
        <f>D65+H65+J65+K65+L65</f>
        <v>94.25</v>
      </c>
      <c r="N65" s="6">
        <f>1100-(M65*10)</f>
        <v>157.5</v>
      </c>
    </row>
    <row r="66" spans="1:16" ht="17.25" customHeight="1" x14ac:dyDescent="0.25">
      <c r="A66" s="1" t="s">
        <v>55</v>
      </c>
      <c r="B66" s="2">
        <v>5</v>
      </c>
      <c r="C66" s="8">
        <v>88</v>
      </c>
      <c r="D66" s="5">
        <f>C66*0.25</f>
        <v>22</v>
      </c>
      <c r="E66" s="3">
        <v>37</v>
      </c>
      <c r="F66" s="3">
        <f>E66+1</f>
        <v>38</v>
      </c>
      <c r="G66" s="3">
        <f>F66+1</f>
        <v>39</v>
      </c>
      <c r="H66" s="3">
        <f>IF(G66&gt;6,25,IF(G66=6,25,G66*5))</f>
        <v>25</v>
      </c>
      <c r="I66" s="5">
        <v>9.9</v>
      </c>
      <c r="J66" s="5">
        <f>I66*2.5</f>
        <v>24.75</v>
      </c>
      <c r="K66" s="3">
        <v>20</v>
      </c>
      <c r="L66" s="3">
        <v>5</v>
      </c>
      <c r="M66" s="5">
        <f>D66+H66+J66+K66+L66</f>
        <v>96.75</v>
      </c>
      <c r="N66" s="6">
        <f>1100-(M66*10)</f>
        <v>132.5</v>
      </c>
    </row>
    <row r="67" spans="1:16" ht="17.25" customHeight="1" x14ac:dyDescent="0.25">
      <c r="A67" s="1" t="s">
        <v>56</v>
      </c>
      <c r="B67" s="2">
        <v>8</v>
      </c>
      <c r="C67" s="8">
        <v>76</v>
      </c>
      <c r="D67" s="5">
        <f>C67*0.25</f>
        <v>19</v>
      </c>
      <c r="E67" s="3">
        <v>3</v>
      </c>
      <c r="F67" s="3">
        <v>6</v>
      </c>
      <c r="G67" s="3">
        <f>F67+1</f>
        <v>7</v>
      </c>
      <c r="H67" s="3">
        <f>IF(G67&gt;6,25,IF(G67=6,25,G67*5))</f>
        <v>25</v>
      </c>
      <c r="I67" s="5">
        <v>9.5</v>
      </c>
      <c r="J67" s="5">
        <f>I67*2.5</f>
        <v>23.75</v>
      </c>
      <c r="K67" s="3">
        <v>20</v>
      </c>
      <c r="L67" s="3">
        <v>5</v>
      </c>
      <c r="M67" s="5">
        <f>D67+H67+J67+K67+L67</f>
        <v>92.75</v>
      </c>
      <c r="N67" s="6">
        <f>1100-(M67*10)</f>
        <v>172.5</v>
      </c>
    </row>
    <row r="68" spans="1:16" ht="17.25" customHeight="1" x14ac:dyDescent="0.25">
      <c r="A68" s="1" t="s">
        <v>57</v>
      </c>
      <c r="B68" s="2">
        <v>2</v>
      </c>
      <c r="C68" s="8">
        <v>76</v>
      </c>
      <c r="D68" s="5">
        <f>C68*0.25</f>
        <v>19</v>
      </c>
      <c r="E68" s="3">
        <v>3</v>
      </c>
      <c r="F68" s="3">
        <f>E68+1</f>
        <v>4</v>
      </c>
      <c r="G68" s="3">
        <f>F68+1</f>
        <v>5</v>
      </c>
      <c r="H68" s="3">
        <f>IF(G68&gt;6,25,IF(G68=6,25,G68*5))</f>
        <v>25</v>
      </c>
      <c r="I68" s="5">
        <v>5.4</v>
      </c>
      <c r="J68" s="5">
        <f>I68*2.5</f>
        <v>13.5</v>
      </c>
      <c r="K68" s="3">
        <v>20</v>
      </c>
      <c r="L68" s="3">
        <v>5</v>
      </c>
      <c r="M68" s="5">
        <f>D68+H68+J68+K68+L68</f>
        <v>82.5</v>
      </c>
      <c r="N68" s="6">
        <f>1100-(M68*10)</f>
        <v>275</v>
      </c>
    </row>
    <row r="69" spans="1:16" ht="17.25" customHeight="1" x14ac:dyDescent="0.25">
      <c r="A69" s="1" t="s">
        <v>58</v>
      </c>
      <c r="B69" s="2">
        <v>6</v>
      </c>
      <c r="C69" s="8">
        <v>84</v>
      </c>
      <c r="D69" s="5">
        <f>C69*0.25</f>
        <v>21</v>
      </c>
      <c r="E69" s="3">
        <v>10</v>
      </c>
      <c r="F69" s="3">
        <f>E69+1</f>
        <v>11</v>
      </c>
      <c r="G69" s="3">
        <f>F69+1</f>
        <v>12</v>
      </c>
      <c r="H69" s="3">
        <f>IF(G69&gt;6,25,IF(G69=6,25,G69*5))</f>
        <v>25</v>
      </c>
      <c r="I69" s="5">
        <v>9.9</v>
      </c>
      <c r="J69" s="5">
        <f>I69*2.5</f>
        <v>24.75</v>
      </c>
      <c r="K69" s="3">
        <v>20</v>
      </c>
      <c r="L69" s="3">
        <v>5</v>
      </c>
      <c r="M69" s="5">
        <f>D69+H69+J69+K69+L69</f>
        <v>95.75</v>
      </c>
      <c r="N69" s="6">
        <f>1100-(M69*10)</f>
        <v>142.5</v>
      </c>
      <c r="P69" s="3"/>
    </row>
    <row r="70" spans="1:16" ht="17.25" customHeight="1" x14ac:dyDescent="0.25">
      <c r="A70" s="1" t="s">
        <v>59</v>
      </c>
      <c r="B70" s="2">
        <v>1</v>
      </c>
      <c r="C70" s="8">
        <v>72</v>
      </c>
      <c r="D70" s="5">
        <f>C70*0.25</f>
        <v>18</v>
      </c>
      <c r="E70" s="3">
        <v>1</v>
      </c>
      <c r="F70" s="3">
        <f>E70+1</f>
        <v>2</v>
      </c>
      <c r="G70" s="3">
        <f>F70+1</f>
        <v>3</v>
      </c>
      <c r="H70" s="3">
        <f>IF(G70&gt;6,25,IF(G70=6,25,G70*5))</f>
        <v>15</v>
      </c>
      <c r="I70" s="5">
        <v>9.9</v>
      </c>
      <c r="J70" s="5">
        <f>I70*2.5</f>
        <v>24.75</v>
      </c>
      <c r="K70" s="3">
        <v>20</v>
      </c>
      <c r="L70" s="3">
        <v>5</v>
      </c>
      <c r="M70" s="5">
        <f>D70+H70+J70+K70+L70</f>
        <v>82.75</v>
      </c>
      <c r="N70" s="6">
        <f>1100-(M70*10)</f>
        <v>272.5</v>
      </c>
    </row>
    <row r="71" spans="1:16" ht="17.25" customHeight="1" x14ac:dyDescent="0.25">
      <c r="A71" s="1" t="s">
        <v>60</v>
      </c>
      <c r="B71" s="2">
        <v>12</v>
      </c>
      <c r="C71" s="8">
        <v>96</v>
      </c>
      <c r="D71" s="5">
        <f>C71*0.25</f>
        <v>24</v>
      </c>
      <c r="E71" s="3">
        <v>6</v>
      </c>
      <c r="F71" s="3">
        <f>E71+1</f>
        <v>7</v>
      </c>
      <c r="G71" s="3">
        <f>F71+1</f>
        <v>8</v>
      </c>
      <c r="H71" s="3">
        <f>IF(G71&gt;6,25,IF(G71=6,25,G71*5))</f>
        <v>25</v>
      </c>
      <c r="I71" s="5">
        <v>9.5</v>
      </c>
      <c r="J71" s="5">
        <f>I71*2.5</f>
        <v>23.75</v>
      </c>
      <c r="K71" s="3">
        <v>20</v>
      </c>
      <c r="L71" s="3">
        <v>5</v>
      </c>
      <c r="M71" s="5">
        <f>D71+H71+J71+K71+L71</f>
        <v>97.75</v>
      </c>
      <c r="N71" s="6">
        <f>1100-(M71*10)</f>
        <v>122.5</v>
      </c>
    </row>
    <row r="72" spans="1:16" ht="17.25" customHeight="1" x14ac:dyDescent="0.25">
      <c r="A72" s="1" t="s">
        <v>61</v>
      </c>
      <c r="B72" s="2">
        <v>9</v>
      </c>
      <c r="C72" s="8">
        <v>78</v>
      </c>
      <c r="D72" s="5">
        <f>C72*0.25</f>
        <v>19.5</v>
      </c>
      <c r="E72" s="3">
        <v>8</v>
      </c>
      <c r="F72" s="3">
        <f>E72+1</f>
        <v>9</v>
      </c>
      <c r="G72" s="3">
        <f>F72+1</f>
        <v>10</v>
      </c>
      <c r="H72" s="3">
        <f>IF(G72&gt;6,25,IF(G72=6,25,G72*5))</f>
        <v>25</v>
      </c>
      <c r="I72" s="5">
        <v>9.1999999999999993</v>
      </c>
      <c r="J72" s="5">
        <f>I72*2.5</f>
        <v>23</v>
      </c>
      <c r="K72" s="3">
        <v>20</v>
      </c>
      <c r="L72" s="3">
        <v>5</v>
      </c>
      <c r="M72" s="5">
        <f>D72+H72+J72+K72+L72</f>
        <v>92.5</v>
      </c>
      <c r="N72" s="6">
        <f>1100-(M72*10)</f>
        <v>175</v>
      </c>
    </row>
    <row r="73" spans="1:16" ht="17.25" customHeight="1" x14ac:dyDescent="0.25">
      <c r="A73" s="1" t="s">
        <v>511</v>
      </c>
      <c r="B73" s="2">
        <v>7</v>
      </c>
      <c r="C73" s="8">
        <v>82</v>
      </c>
      <c r="D73" s="5">
        <f>C73*0.25</f>
        <v>20.5</v>
      </c>
      <c r="E73" s="3">
        <v>7</v>
      </c>
      <c r="F73" s="3">
        <f>E73+1</f>
        <v>8</v>
      </c>
      <c r="G73" s="3">
        <f>F73+1</f>
        <v>9</v>
      </c>
      <c r="H73" s="3">
        <f>IF(G73&gt;6,25,IF(G73=6,25,G73*5))</f>
        <v>25</v>
      </c>
      <c r="I73" s="5">
        <v>9.9600000000000009</v>
      </c>
      <c r="J73" s="5">
        <f>I73*2.5</f>
        <v>24.900000000000002</v>
      </c>
      <c r="K73" s="3">
        <v>20</v>
      </c>
      <c r="L73" s="3">
        <v>5</v>
      </c>
      <c r="M73" s="5">
        <f>D73+H73+J73+K73+L73</f>
        <v>95.4</v>
      </c>
      <c r="N73" s="6">
        <f>1100-(M73*10)</f>
        <v>146</v>
      </c>
    </row>
    <row r="74" spans="1:16" ht="17.25" customHeight="1" x14ac:dyDescent="0.25">
      <c r="A74" s="1" t="s">
        <v>62</v>
      </c>
      <c r="B74" s="2">
        <v>10</v>
      </c>
      <c r="C74" s="8">
        <v>94</v>
      </c>
      <c r="D74" s="5">
        <f>C74*0.25</f>
        <v>23.5</v>
      </c>
      <c r="E74" s="3">
        <v>7</v>
      </c>
      <c r="F74" s="3">
        <f>E74+1</f>
        <v>8</v>
      </c>
      <c r="G74" s="3">
        <f>F74+1</f>
        <v>9</v>
      </c>
      <c r="H74" s="3">
        <f>IF(G74&gt;6,25,IF(G74=6,25,G74*5))</f>
        <v>25</v>
      </c>
      <c r="I74" s="5">
        <v>10</v>
      </c>
      <c r="J74" s="5">
        <f>I74*2.5</f>
        <v>25</v>
      </c>
      <c r="K74" s="3">
        <v>20</v>
      </c>
      <c r="L74" s="3">
        <v>5</v>
      </c>
      <c r="M74" s="5">
        <f>D74+H74+J74+K74+L74</f>
        <v>98.5</v>
      </c>
      <c r="N74" s="6">
        <f>1100-(M74*10)</f>
        <v>115</v>
      </c>
    </row>
    <row r="75" spans="1:16" ht="17.25" customHeight="1" x14ac:dyDescent="0.25">
      <c r="A75" s="1" t="s">
        <v>63</v>
      </c>
      <c r="B75" s="2">
        <v>11</v>
      </c>
      <c r="C75" s="8">
        <v>86</v>
      </c>
      <c r="D75" s="5">
        <f>C75*0.25</f>
        <v>21.5</v>
      </c>
      <c r="E75" s="3">
        <v>7</v>
      </c>
      <c r="F75" s="3">
        <f>E75+1</f>
        <v>8</v>
      </c>
      <c r="G75" s="3">
        <f>F75+1</f>
        <v>9</v>
      </c>
      <c r="H75" s="3">
        <f>IF(G75&gt;6,25,IF(G75=6,25,G75*5))</f>
        <v>25</v>
      </c>
      <c r="I75" s="5">
        <v>9.8000000000000007</v>
      </c>
      <c r="J75" s="5">
        <f>I75*2.5</f>
        <v>24.5</v>
      </c>
      <c r="K75" s="3">
        <v>20</v>
      </c>
      <c r="L75" s="3">
        <v>5</v>
      </c>
      <c r="M75" s="5">
        <f>D75+H75+J75+K75+L75</f>
        <v>96</v>
      </c>
      <c r="N75" s="6">
        <f>1100-(M75*10)</f>
        <v>140</v>
      </c>
    </row>
    <row r="76" spans="1:16" ht="17.25" customHeight="1" x14ac:dyDescent="0.25">
      <c r="A76" s="1" t="s">
        <v>64</v>
      </c>
      <c r="B76" s="2">
        <v>11</v>
      </c>
      <c r="C76" s="8">
        <v>96</v>
      </c>
      <c r="D76" s="5">
        <f>C76*0.25</f>
        <v>24</v>
      </c>
      <c r="E76" s="3">
        <v>39</v>
      </c>
      <c r="F76" s="3">
        <f>E76+1</f>
        <v>40</v>
      </c>
      <c r="G76" s="3">
        <f>F76+1</f>
        <v>41</v>
      </c>
      <c r="H76" s="3">
        <f>IF(G76&gt;6,25,IF(G76=6,25,G76*5))</f>
        <v>25</v>
      </c>
      <c r="I76" s="5">
        <v>9.4</v>
      </c>
      <c r="J76" s="5">
        <f>I76*2.5</f>
        <v>23.5</v>
      </c>
      <c r="K76" s="3">
        <v>20</v>
      </c>
      <c r="L76" s="3">
        <v>5</v>
      </c>
      <c r="M76" s="5">
        <f>D76+H76+J76+K76+L76</f>
        <v>97.5</v>
      </c>
      <c r="N76" s="6">
        <f>1100-(M76*10)</f>
        <v>125</v>
      </c>
    </row>
    <row r="77" spans="1:16" ht="17.25" customHeight="1" x14ac:dyDescent="0.25">
      <c r="A77" s="1" t="s">
        <v>512</v>
      </c>
      <c r="B77" s="2">
        <v>7</v>
      </c>
      <c r="C77" s="8">
        <v>72</v>
      </c>
      <c r="D77" s="5">
        <f>C77*0.25</f>
        <v>18</v>
      </c>
      <c r="E77" s="3">
        <v>-1</v>
      </c>
      <c r="F77" s="3">
        <f>E77+1</f>
        <v>0</v>
      </c>
      <c r="G77" s="3">
        <f>F77+1</f>
        <v>1</v>
      </c>
      <c r="H77" s="3">
        <f>IF(G77&gt;6,25,IF(G77=6,25,G77*5))</f>
        <v>5</v>
      </c>
      <c r="I77" s="5">
        <v>7.8</v>
      </c>
      <c r="J77" s="5">
        <f>I77*2.5</f>
        <v>19.5</v>
      </c>
      <c r="K77" s="3">
        <v>20</v>
      </c>
      <c r="L77" s="3">
        <v>5</v>
      </c>
      <c r="M77" s="5">
        <f>D77+H77+J77+K77+L77</f>
        <v>67.5</v>
      </c>
      <c r="N77" s="6">
        <f>1100-(M77*10)</f>
        <v>425</v>
      </c>
    </row>
    <row r="78" spans="1:16" ht="17.25" customHeight="1" x14ac:dyDescent="0.25">
      <c r="A78" s="1" t="s">
        <v>65</v>
      </c>
      <c r="B78" s="2">
        <v>8</v>
      </c>
      <c r="C78" s="8">
        <v>84</v>
      </c>
      <c r="D78" s="5">
        <f>C78*0.25</f>
        <v>21</v>
      </c>
      <c r="E78" s="3">
        <v>6</v>
      </c>
      <c r="F78" s="3">
        <f>E78+1</f>
        <v>7</v>
      </c>
      <c r="G78" s="3">
        <f>F78+1</f>
        <v>8</v>
      </c>
      <c r="H78" s="3">
        <f>IF(G78&gt;6,25,IF(G78=6,25,G78*5))</f>
        <v>25</v>
      </c>
      <c r="I78" s="5">
        <v>9.6</v>
      </c>
      <c r="J78" s="5">
        <f>I78*2.5</f>
        <v>24</v>
      </c>
      <c r="K78" s="3">
        <v>20</v>
      </c>
      <c r="L78" s="3">
        <v>5</v>
      </c>
      <c r="M78" s="5">
        <f>D78+H78+J78+K78+L78</f>
        <v>95</v>
      </c>
      <c r="N78" s="6">
        <f>1100-(M78*10)</f>
        <v>150</v>
      </c>
    </row>
    <row r="79" spans="1:16" ht="17.25" customHeight="1" x14ac:dyDescent="0.25">
      <c r="A79" s="1" t="s">
        <v>552</v>
      </c>
      <c r="B79" s="2">
        <v>12</v>
      </c>
      <c r="C79" s="8">
        <v>94</v>
      </c>
      <c r="D79" s="5">
        <f>C79*0.25</f>
        <v>23.5</v>
      </c>
      <c r="E79" s="3">
        <v>1</v>
      </c>
      <c r="F79" s="3">
        <f>E79+1</f>
        <v>2</v>
      </c>
      <c r="G79" s="3">
        <f>F79+1</f>
        <v>3</v>
      </c>
      <c r="H79" s="3">
        <f>IF(G79&gt;6,25,IF(G79=6,25,G79*5))</f>
        <v>15</v>
      </c>
      <c r="I79" s="5"/>
      <c r="J79" s="5">
        <f>I79*2.5</f>
        <v>0</v>
      </c>
      <c r="K79" s="3">
        <v>20</v>
      </c>
      <c r="L79" s="3">
        <v>5</v>
      </c>
      <c r="M79" s="5">
        <f>D79+H79+J79+K79+L79</f>
        <v>63.5</v>
      </c>
      <c r="N79" s="6">
        <f>1100-(M79*10)</f>
        <v>465</v>
      </c>
    </row>
    <row r="80" spans="1:16" ht="17.25" customHeight="1" x14ac:dyDescent="0.25">
      <c r="A80" s="1" t="s">
        <v>1082</v>
      </c>
      <c r="B80" s="2">
        <v>10</v>
      </c>
      <c r="C80" s="8">
        <v>78</v>
      </c>
      <c r="D80" s="5">
        <f>C80*0.25</f>
        <v>19.5</v>
      </c>
      <c r="H80" s="3">
        <f>IF(G80&gt;6,25,IF(G80=6,25,G80*5))</f>
        <v>0</v>
      </c>
      <c r="I80" s="5"/>
      <c r="J80" s="5">
        <f>I80*2.5</f>
        <v>0</v>
      </c>
      <c r="K80" s="3">
        <v>20</v>
      </c>
      <c r="L80" s="3">
        <v>5</v>
      </c>
      <c r="M80" s="5">
        <f>D80+H80+J80+K80+L80</f>
        <v>44.5</v>
      </c>
      <c r="N80" s="6">
        <f>1100-(M80*10)</f>
        <v>655</v>
      </c>
    </row>
    <row r="81" spans="1:20" ht="17.25" customHeight="1" x14ac:dyDescent="0.25">
      <c r="A81" s="1" t="s">
        <v>66</v>
      </c>
      <c r="B81" s="2">
        <v>10</v>
      </c>
      <c r="C81" s="8">
        <v>86</v>
      </c>
      <c r="D81" s="5">
        <f>C81*0.25</f>
        <v>21.5</v>
      </c>
      <c r="E81" s="3">
        <v>21</v>
      </c>
      <c r="F81" s="3">
        <f>E81+1</f>
        <v>22</v>
      </c>
      <c r="G81" s="3">
        <f>F81+1</f>
        <v>23</v>
      </c>
      <c r="H81" s="3">
        <f>IF(G81&gt;6,25,IF(G81=6,25,G81*5))</f>
        <v>25</v>
      </c>
      <c r="I81" s="5">
        <v>9.8000000000000007</v>
      </c>
      <c r="J81" s="5">
        <f>I81*2.5</f>
        <v>24.5</v>
      </c>
      <c r="K81" s="3">
        <v>20</v>
      </c>
      <c r="L81" s="3">
        <v>5</v>
      </c>
      <c r="M81" s="5">
        <f>D81+H81+J81+K81+L81</f>
        <v>96</v>
      </c>
      <c r="N81" s="6">
        <f>1100-(M81*10)</f>
        <v>140</v>
      </c>
    </row>
    <row r="82" spans="1:20" ht="17.25" customHeight="1" x14ac:dyDescent="0.25">
      <c r="A82" s="1" t="s">
        <v>67</v>
      </c>
      <c r="B82" s="2">
        <v>8</v>
      </c>
      <c r="C82" s="8">
        <v>82</v>
      </c>
      <c r="D82" s="5">
        <f>C82*0.25</f>
        <v>20.5</v>
      </c>
      <c r="E82" s="3">
        <v>8</v>
      </c>
      <c r="F82" s="3">
        <f>E82+1</f>
        <v>9</v>
      </c>
      <c r="G82" s="3">
        <f>F82+1</f>
        <v>10</v>
      </c>
      <c r="H82" s="3">
        <f>IF(G82&gt;6,25,IF(G82=6,25,G82*5))</f>
        <v>25</v>
      </c>
      <c r="I82" s="5">
        <v>9.8000000000000007</v>
      </c>
      <c r="J82" s="5">
        <f>I82*2.5</f>
        <v>24.5</v>
      </c>
      <c r="K82" s="3">
        <v>20</v>
      </c>
      <c r="L82" s="3">
        <v>5</v>
      </c>
      <c r="M82" s="5">
        <f>D82+H82+J82+K82+L82</f>
        <v>95</v>
      </c>
      <c r="N82" s="6">
        <f>1100-(M82*10)</f>
        <v>150</v>
      </c>
    </row>
    <row r="83" spans="1:20" ht="17.25" customHeight="1" x14ac:dyDescent="0.25">
      <c r="A83" s="1" t="s">
        <v>68</v>
      </c>
      <c r="B83" s="2">
        <v>3</v>
      </c>
      <c r="C83" s="8">
        <v>90</v>
      </c>
      <c r="D83" s="5">
        <f>C83*0.25</f>
        <v>22.5</v>
      </c>
      <c r="E83" s="3">
        <v>8</v>
      </c>
      <c r="F83" s="3">
        <f>E83+1</f>
        <v>9</v>
      </c>
      <c r="G83" s="3">
        <f>F83+1</f>
        <v>10</v>
      </c>
      <c r="H83" s="3">
        <f>IF(G83&gt;6,25,IF(G83=6,25,G83*5))</f>
        <v>25</v>
      </c>
      <c r="I83" s="5">
        <v>9.8000000000000007</v>
      </c>
      <c r="J83" s="5">
        <f>I83*2.5</f>
        <v>24.5</v>
      </c>
      <c r="K83" s="3">
        <v>20</v>
      </c>
      <c r="L83" s="3">
        <v>5</v>
      </c>
      <c r="M83" s="5">
        <f>D83+H83+J83+K83+L83</f>
        <v>97</v>
      </c>
      <c r="N83" s="6">
        <f>1100-(M83*10)</f>
        <v>130</v>
      </c>
      <c r="R83" s="19"/>
      <c r="S83" s="19"/>
      <c r="T83" s="19"/>
    </row>
    <row r="84" spans="1:20" ht="17.25" customHeight="1" x14ac:dyDescent="0.25">
      <c r="A84" s="1" t="s">
        <v>69</v>
      </c>
      <c r="B84" s="2">
        <v>6</v>
      </c>
      <c r="C84" s="8">
        <v>94</v>
      </c>
      <c r="D84" s="5">
        <f>C84*0.25</f>
        <v>23.5</v>
      </c>
      <c r="E84" s="3">
        <v>11</v>
      </c>
      <c r="F84" s="3">
        <f>E84+1</f>
        <v>12</v>
      </c>
      <c r="G84" s="3">
        <f>F84+1</f>
        <v>13</v>
      </c>
      <c r="H84" s="3">
        <f>IF(G84&gt;6,25,IF(G84=6,25,G84*5))</f>
        <v>25</v>
      </c>
      <c r="I84" s="5">
        <v>9.6999999999999993</v>
      </c>
      <c r="J84" s="5">
        <f>I84*2.5</f>
        <v>24.25</v>
      </c>
      <c r="K84" s="3">
        <v>20</v>
      </c>
      <c r="L84" s="3">
        <v>5</v>
      </c>
      <c r="M84" s="5">
        <f>D84+H84+J84+K84+L84</f>
        <v>97.75</v>
      </c>
      <c r="N84" s="6">
        <f>1100-(M84*10)</f>
        <v>122.5</v>
      </c>
      <c r="R84" s="19"/>
      <c r="S84" s="19"/>
      <c r="T84" s="19"/>
    </row>
    <row r="85" spans="1:20" ht="17.25" customHeight="1" x14ac:dyDescent="0.25">
      <c r="A85" s="1" t="s">
        <v>70</v>
      </c>
      <c r="B85" s="2">
        <v>8</v>
      </c>
      <c r="C85" s="8">
        <v>86</v>
      </c>
      <c r="D85" s="5">
        <f>C85*0.25</f>
        <v>21.5</v>
      </c>
      <c r="E85" s="3">
        <v>16</v>
      </c>
      <c r="F85" s="3">
        <f>E85+1</f>
        <v>17</v>
      </c>
      <c r="G85" s="3">
        <f>F85+1</f>
        <v>18</v>
      </c>
      <c r="H85" s="3">
        <f>IF(G85&gt;6,25,IF(G85=6,25,G85*5))</f>
        <v>25</v>
      </c>
      <c r="I85" s="5">
        <v>9.9</v>
      </c>
      <c r="J85" s="5">
        <f>I85*2.5</f>
        <v>24.75</v>
      </c>
      <c r="K85" s="3">
        <v>20</v>
      </c>
      <c r="L85" s="3">
        <v>5</v>
      </c>
      <c r="M85" s="5">
        <f>D85+H85+J85+K85+L85</f>
        <v>96.25</v>
      </c>
      <c r="N85" s="6">
        <f>1100-(M85*10)</f>
        <v>137.5</v>
      </c>
    </row>
    <row r="86" spans="1:20" ht="17.25" customHeight="1" x14ac:dyDescent="0.25">
      <c r="A86" s="1" t="s">
        <v>71</v>
      </c>
      <c r="B86" s="2">
        <v>3</v>
      </c>
      <c r="C86" s="8">
        <v>86</v>
      </c>
      <c r="D86" s="5">
        <f>C86*0.25</f>
        <v>21.5</v>
      </c>
      <c r="E86" s="3">
        <v>10</v>
      </c>
      <c r="F86" s="3">
        <f>E86+1</f>
        <v>11</v>
      </c>
      <c r="G86" s="3">
        <f>F86+1</f>
        <v>12</v>
      </c>
      <c r="H86" s="3">
        <f>IF(G86&gt;6,25,IF(G86=6,25,G86*5))</f>
        <v>25</v>
      </c>
      <c r="I86" s="5">
        <v>9.9</v>
      </c>
      <c r="J86" s="5">
        <f>I86*2.5</f>
        <v>24.75</v>
      </c>
      <c r="K86" s="3">
        <v>20</v>
      </c>
      <c r="L86" s="3">
        <v>5</v>
      </c>
      <c r="M86" s="5">
        <f>D86+H86+J86+K86+L86</f>
        <v>96.25</v>
      </c>
      <c r="N86" s="6">
        <f>1100-(M86*10)</f>
        <v>137.5</v>
      </c>
    </row>
    <row r="87" spans="1:20" ht="17.25" customHeight="1" x14ac:dyDescent="0.25">
      <c r="A87" s="1" t="s">
        <v>72</v>
      </c>
      <c r="B87" s="2">
        <v>5</v>
      </c>
      <c r="C87" s="8">
        <v>74</v>
      </c>
      <c r="D87" s="5">
        <f>C87*0.25</f>
        <v>18.5</v>
      </c>
      <c r="E87" s="3">
        <v>7</v>
      </c>
      <c r="F87" s="3">
        <f>E87+1</f>
        <v>8</v>
      </c>
      <c r="G87" s="3">
        <f>F87+1</f>
        <v>9</v>
      </c>
      <c r="H87" s="3">
        <f>IF(G87&gt;6,25,IF(G87=6,25,G87*5))</f>
        <v>25</v>
      </c>
      <c r="I87" s="5">
        <v>8.8000000000000007</v>
      </c>
      <c r="J87" s="5">
        <f>I87*2.5</f>
        <v>22</v>
      </c>
      <c r="K87" s="3">
        <v>20</v>
      </c>
      <c r="L87" s="3">
        <v>5</v>
      </c>
      <c r="M87" s="5">
        <f>D87+H87+J87+K87+L87</f>
        <v>90.5</v>
      </c>
      <c r="N87" s="6">
        <f>1100-(M87*10)</f>
        <v>195</v>
      </c>
      <c r="R87" s="20"/>
      <c r="S87" s="20"/>
      <c r="T87" s="26"/>
    </row>
    <row r="88" spans="1:20" ht="17.25" customHeight="1" x14ac:dyDescent="0.25">
      <c r="A88" s="1" t="s">
        <v>73</v>
      </c>
      <c r="B88" s="2">
        <v>2</v>
      </c>
      <c r="C88" s="8">
        <v>86</v>
      </c>
      <c r="D88" s="5">
        <f>C88*0.25</f>
        <v>21.5</v>
      </c>
      <c r="E88" s="3">
        <v>3</v>
      </c>
      <c r="F88" s="3">
        <f>E88+1</f>
        <v>4</v>
      </c>
      <c r="G88" s="3">
        <f>F88+1</f>
        <v>5</v>
      </c>
      <c r="H88" s="3">
        <f>IF(G88&gt;6,25,IF(G88=6,25,G88*5))</f>
        <v>25</v>
      </c>
      <c r="I88" s="5">
        <v>9.8000000000000007</v>
      </c>
      <c r="J88" s="5">
        <f>I88*2.5</f>
        <v>24.5</v>
      </c>
      <c r="K88" s="3">
        <v>20</v>
      </c>
      <c r="L88" s="3">
        <v>5</v>
      </c>
      <c r="M88" s="5">
        <f>D88+H88+J88+K88+L88</f>
        <v>96</v>
      </c>
      <c r="N88" s="6">
        <f>1100-(M88*10)</f>
        <v>140</v>
      </c>
    </row>
    <row r="89" spans="1:20" ht="17.25" customHeight="1" x14ac:dyDescent="0.25">
      <c r="A89" s="1" t="s">
        <v>74</v>
      </c>
      <c r="B89" s="2">
        <v>10</v>
      </c>
      <c r="C89" s="8">
        <v>82</v>
      </c>
      <c r="D89" s="5">
        <f>C89*0.25</f>
        <v>20.5</v>
      </c>
      <c r="E89" s="3">
        <v>38</v>
      </c>
      <c r="F89" s="3">
        <f>E89+1</f>
        <v>39</v>
      </c>
      <c r="G89" s="3">
        <f>F89+1</f>
        <v>40</v>
      </c>
      <c r="H89" s="3">
        <f>IF(G89&gt;6,25,IF(G89=6,25,G89*5))</f>
        <v>25</v>
      </c>
      <c r="I89" s="5">
        <v>10</v>
      </c>
      <c r="J89" s="5">
        <f>I89*2.5</f>
        <v>25</v>
      </c>
      <c r="K89" s="3">
        <v>20</v>
      </c>
      <c r="L89" s="3">
        <v>5</v>
      </c>
      <c r="M89" s="5">
        <f>D89+H89+J89+K89+L89</f>
        <v>95.5</v>
      </c>
      <c r="N89" s="6">
        <f>1100-(M89*10)</f>
        <v>145</v>
      </c>
    </row>
    <row r="90" spans="1:20" ht="17.25" customHeight="1" x14ac:dyDescent="0.25">
      <c r="A90" s="1" t="s">
        <v>75</v>
      </c>
      <c r="B90" s="2">
        <v>11</v>
      </c>
      <c r="C90" s="8">
        <v>90</v>
      </c>
      <c r="D90" s="5">
        <f>C90*0.25</f>
        <v>22.5</v>
      </c>
      <c r="E90" s="3">
        <v>6</v>
      </c>
      <c r="F90" s="3">
        <f>E90+1</f>
        <v>7</v>
      </c>
      <c r="G90" s="3">
        <f>F90+1</f>
        <v>8</v>
      </c>
      <c r="H90" s="3">
        <f>IF(G90&gt;6,25,IF(G90=6,25,G90*5))</f>
        <v>25</v>
      </c>
      <c r="I90" s="5">
        <v>10</v>
      </c>
      <c r="J90" s="5">
        <f>I90*2.5</f>
        <v>25</v>
      </c>
      <c r="K90" s="3">
        <v>20</v>
      </c>
      <c r="L90" s="3">
        <v>5</v>
      </c>
      <c r="M90" s="5">
        <f>D90+H90+J90+K90+L90</f>
        <v>97.5</v>
      </c>
      <c r="N90" s="6">
        <f>1100-(M90*10)</f>
        <v>125</v>
      </c>
    </row>
    <row r="91" spans="1:20" ht="17.25" customHeight="1" x14ac:dyDescent="0.25">
      <c r="A91" s="1" t="s">
        <v>76</v>
      </c>
      <c r="B91" s="2">
        <v>11</v>
      </c>
      <c r="C91" s="8">
        <v>84</v>
      </c>
      <c r="D91" s="5">
        <f>C91*0.25</f>
        <v>21</v>
      </c>
      <c r="E91" s="3">
        <v>22</v>
      </c>
      <c r="F91" s="3">
        <f>E91+1</f>
        <v>23</v>
      </c>
      <c r="G91" s="3">
        <f>F91+1</f>
        <v>24</v>
      </c>
      <c r="H91" s="3">
        <f>IF(G91&gt;6,25,IF(G91=6,25,G91*5))</f>
        <v>25</v>
      </c>
      <c r="I91" s="5">
        <v>9.9</v>
      </c>
      <c r="J91" s="5">
        <f>I91*2.5</f>
        <v>24.75</v>
      </c>
      <c r="K91" s="3">
        <v>20</v>
      </c>
      <c r="L91" s="3">
        <v>5</v>
      </c>
      <c r="M91" s="5">
        <f>D91+H91+J91+K91+L91</f>
        <v>95.75</v>
      </c>
      <c r="N91" s="6">
        <f>1100-(M91*10)</f>
        <v>142.5</v>
      </c>
    </row>
    <row r="92" spans="1:20" ht="17.25" customHeight="1" x14ac:dyDescent="0.25">
      <c r="A92" s="1" t="s">
        <v>77</v>
      </c>
      <c r="B92" s="2">
        <v>1</v>
      </c>
      <c r="C92" s="8">
        <v>90</v>
      </c>
      <c r="D92" s="5">
        <f>C92*0.25</f>
        <v>22.5</v>
      </c>
      <c r="E92" s="3">
        <v>19</v>
      </c>
      <c r="F92" s="3">
        <f>E92+1</f>
        <v>20</v>
      </c>
      <c r="G92" s="3">
        <f>F92+1</f>
        <v>21</v>
      </c>
      <c r="H92" s="3">
        <f>IF(G92&gt;6,25,IF(G92=6,25,G92*5))</f>
        <v>25</v>
      </c>
      <c r="I92" s="5">
        <v>9.6</v>
      </c>
      <c r="J92" s="5">
        <f>I92*2.5</f>
        <v>24</v>
      </c>
      <c r="K92" s="3">
        <v>20</v>
      </c>
      <c r="L92" s="3">
        <v>5</v>
      </c>
      <c r="M92" s="5">
        <f>D92+H92+J92+K92+L92</f>
        <v>96.5</v>
      </c>
      <c r="N92" s="6">
        <f>1100-(M92*10)</f>
        <v>135</v>
      </c>
    </row>
    <row r="93" spans="1:20" ht="17.25" customHeight="1" x14ac:dyDescent="0.25">
      <c r="A93" s="1" t="s">
        <v>78</v>
      </c>
      <c r="B93" s="2">
        <v>7</v>
      </c>
      <c r="C93" s="8">
        <v>86</v>
      </c>
      <c r="D93" s="5">
        <f>C93*0.25</f>
        <v>21.5</v>
      </c>
      <c r="E93" s="3">
        <v>3</v>
      </c>
      <c r="F93" s="3">
        <f>E93+1</f>
        <v>4</v>
      </c>
      <c r="G93" s="3">
        <f>F93+1</f>
        <v>5</v>
      </c>
      <c r="H93" s="3">
        <f>IF(G93&gt;6,25,IF(G93=6,25,G93*5))</f>
        <v>25</v>
      </c>
      <c r="I93" s="5">
        <v>9.3000000000000007</v>
      </c>
      <c r="J93" s="5">
        <f>I93*2.5</f>
        <v>23.25</v>
      </c>
      <c r="K93" s="3">
        <v>20</v>
      </c>
      <c r="L93" s="3">
        <v>5</v>
      </c>
      <c r="M93" s="5">
        <f>D93+H93+J93+K93+L93</f>
        <v>94.75</v>
      </c>
      <c r="N93" s="6">
        <f>1100-(M93*10)</f>
        <v>152.5</v>
      </c>
    </row>
    <row r="94" spans="1:20" ht="17.25" customHeight="1" x14ac:dyDescent="0.25">
      <c r="A94" s="1" t="s">
        <v>1090</v>
      </c>
      <c r="B94" s="2">
        <v>11</v>
      </c>
      <c r="D94" s="5"/>
      <c r="I94" s="5"/>
      <c r="J94" s="5"/>
      <c r="M94" s="5">
        <v>94.6</v>
      </c>
      <c r="N94" s="6">
        <v>154</v>
      </c>
    </row>
    <row r="95" spans="1:20" ht="17.25" customHeight="1" x14ac:dyDescent="0.25">
      <c r="A95" s="1" t="s">
        <v>490</v>
      </c>
      <c r="B95" s="2">
        <v>3</v>
      </c>
      <c r="C95" s="8">
        <v>70</v>
      </c>
      <c r="D95" s="5">
        <f>C95*0.25</f>
        <v>17.5</v>
      </c>
      <c r="E95" s="3">
        <v>2</v>
      </c>
      <c r="F95" s="3">
        <f>E95+1</f>
        <v>3</v>
      </c>
      <c r="G95" s="3">
        <f>F95+1</f>
        <v>4</v>
      </c>
      <c r="H95" s="3">
        <f>IF(G95&gt;6,25,IF(G95=6,25,G95*5))</f>
        <v>20</v>
      </c>
      <c r="I95" s="5">
        <v>9.1999999999999993</v>
      </c>
      <c r="J95" s="5">
        <f>I95*2.5</f>
        <v>23</v>
      </c>
      <c r="K95" s="3">
        <v>20</v>
      </c>
      <c r="L95" s="3">
        <v>5</v>
      </c>
      <c r="M95" s="5">
        <f>D95+H95+J95+K95+L95</f>
        <v>85.5</v>
      </c>
      <c r="N95" s="6">
        <f>1100-(M95*10)</f>
        <v>245</v>
      </c>
    </row>
    <row r="96" spans="1:20" ht="17.25" customHeight="1" x14ac:dyDescent="0.25">
      <c r="A96" s="1" t="s">
        <v>553</v>
      </c>
      <c r="B96" s="2">
        <v>3</v>
      </c>
      <c r="C96" s="8">
        <v>90</v>
      </c>
      <c r="D96" s="5">
        <f>C96*0.25</f>
        <v>22.5</v>
      </c>
      <c r="E96" s="3">
        <v>5</v>
      </c>
      <c r="F96" s="3">
        <f>E96+1</f>
        <v>6</v>
      </c>
      <c r="G96" s="3">
        <f>F96+1</f>
        <v>7</v>
      </c>
      <c r="H96" s="3">
        <f>IF(G96&gt;6,25,IF(G96=6,25,G96*5))</f>
        <v>25</v>
      </c>
      <c r="I96" s="5"/>
      <c r="J96" s="5">
        <f>I96*2.5</f>
        <v>0</v>
      </c>
      <c r="K96" s="3">
        <v>20</v>
      </c>
      <c r="L96" s="3">
        <v>5</v>
      </c>
      <c r="M96" s="5">
        <f>D96+H96+J96+K96+L96</f>
        <v>72.5</v>
      </c>
      <c r="N96" s="6">
        <f>1100-(M96*10)</f>
        <v>375</v>
      </c>
    </row>
    <row r="97" spans="1:20" ht="17.25" customHeight="1" x14ac:dyDescent="0.25">
      <c r="A97" s="1" t="s">
        <v>79</v>
      </c>
      <c r="B97" s="2">
        <v>5</v>
      </c>
      <c r="C97" s="8">
        <v>96</v>
      </c>
      <c r="D97" s="5">
        <f>C97*0.25</f>
        <v>24</v>
      </c>
      <c r="E97" s="3">
        <v>7</v>
      </c>
      <c r="F97" s="3">
        <f>E97+1</f>
        <v>8</v>
      </c>
      <c r="G97" s="3">
        <f>F97+1</f>
        <v>9</v>
      </c>
      <c r="H97" s="3">
        <f>IF(G97&gt;6,25,IF(G97=6,25,G97*5))</f>
        <v>25</v>
      </c>
      <c r="I97" s="5">
        <v>9.5</v>
      </c>
      <c r="J97" s="5">
        <f>I97*2.5</f>
        <v>23.75</v>
      </c>
      <c r="K97" s="3">
        <v>20</v>
      </c>
      <c r="L97" s="3">
        <v>5</v>
      </c>
      <c r="M97" s="5">
        <f>D97+H97+J97+K97+L97</f>
        <v>97.75</v>
      </c>
      <c r="N97" s="6">
        <f>1100-(M97*10)</f>
        <v>122.5</v>
      </c>
    </row>
    <row r="98" spans="1:20" ht="17.25" customHeight="1" x14ac:dyDescent="0.25">
      <c r="A98" s="1" t="s">
        <v>80</v>
      </c>
      <c r="B98" s="2">
        <v>6</v>
      </c>
      <c r="C98" s="8">
        <v>92</v>
      </c>
      <c r="D98" s="5">
        <f>C98*0.25</f>
        <v>23</v>
      </c>
      <c r="E98" s="3">
        <v>27</v>
      </c>
      <c r="F98" s="3">
        <f>E98+1</f>
        <v>28</v>
      </c>
      <c r="G98" s="3">
        <f>F98+1</f>
        <v>29</v>
      </c>
      <c r="H98" s="3">
        <f>IF(G98&gt;6,25,IF(G98=6,25,G98*5))</f>
        <v>25</v>
      </c>
      <c r="I98" s="5">
        <v>10</v>
      </c>
      <c r="J98" s="5">
        <f>I98*2.5</f>
        <v>25</v>
      </c>
      <c r="K98" s="3">
        <v>20</v>
      </c>
      <c r="L98" s="3">
        <v>5</v>
      </c>
      <c r="M98" s="5">
        <f>D98+H98+J98+K98+L98</f>
        <v>98</v>
      </c>
      <c r="N98" s="6">
        <f>1100-(M98*10)</f>
        <v>120</v>
      </c>
    </row>
    <row r="99" spans="1:20" ht="17.25" customHeight="1" x14ac:dyDescent="0.25">
      <c r="A99" s="1" t="s">
        <v>81</v>
      </c>
      <c r="B99" s="2">
        <v>8</v>
      </c>
      <c r="C99" s="8">
        <v>92</v>
      </c>
      <c r="D99" s="5">
        <f>C99*0.25</f>
        <v>23</v>
      </c>
      <c r="E99" s="3">
        <v>6</v>
      </c>
      <c r="F99" s="3">
        <f>E99+1</f>
        <v>7</v>
      </c>
      <c r="G99" s="3">
        <f>F99+1</f>
        <v>8</v>
      </c>
      <c r="H99" s="3">
        <f>IF(G99&gt;6,25,IF(G99=6,25,G99*5))</f>
        <v>25</v>
      </c>
      <c r="I99" s="5">
        <v>9.6</v>
      </c>
      <c r="J99" s="5">
        <f>I99*2.5</f>
        <v>24</v>
      </c>
      <c r="K99" s="3">
        <v>20</v>
      </c>
      <c r="L99" s="3">
        <v>5</v>
      </c>
      <c r="M99" s="5">
        <f>D99+H99+J99+K99+L99</f>
        <v>97</v>
      </c>
      <c r="N99" s="6">
        <f>1100-(M99*10)</f>
        <v>130</v>
      </c>
    </row>
    <row r="100" spans="1:20" ht="17.25" customHeight="1" x14ac:dyDescent="0.25">
      <c r="A100" s="1" t="s">
        <v>530</v>
      </c>
      <c r="B100" s="2">
        <v>10</v>
      </c>
      <c r="C100" s="8">
        <v>82</v>
      </c>
      <c r="D100" s="5">
        <f>C100*0.25</f>
        <v>20.5</v>
      </c>
      <c r="E100" s="3">
        <v>5</v>
      </c>
      <c r="F100" s="3">
        <f>E100+1</f>
        <v>6</v>
      </c>
      <c r="G100" s="3">
        <f>F100+1</f>
        <v>7</v>
      </c>
      <c r="H100" s="3">
        <f>IF(G100&gt;6,25,IF(G100=6,25,G100*5))</f>
        <v>25</v>
      </c>
      <c r="I100" s="5">
        <v>10</v>
      </c>
      <c r="J100" s="5">
        <f>I100*2.5</f>
        <v>25</v>
      </c>
      <c r="K100" s="3">
        <v>20</v>
      </c>
      <c r="L100" s="3">
        <v>5</v>
      </c>
      <c r="M100" s="5">
        <f>D100+H100+J100+K100+L100</f>
        <v>95.5</v>
      </c>
      <c r="N100" s="6">
        <f>1100-(M100*10)</f>
        <v>145</v>
      </c>
    </row>
    <row r="101" spans="1:20" ht="17.25" customHeight="1" x14ac:dyDescent="0.25">
      <c r="A101" s="1" t="s">
        <v>82</v>
      </c>
      <c r="B101" s="2">
        <v>1</v>
      </c>
      <c r="C101" s="8">
        <v>74</v>
      </c>
      <c r="D101" s="5">
        <f>C101*0.25</f>
        <v>18.5</v>
      </c>
      <c r="F101" s="3">
        <v>1</v>
      </c>
      <c r="G101" s="3">
        <f>F101+1</f>
        <v>2</v>
      </c>
      <c r="H101" s="3">
        <f>IF(G101&gt;6,25,IF(G101=6,25,G101*5))</f>
        <v>10</v>
      </c>
      <c r="I101" s="5">
        <v>9.9</v>
      </c>
      <c r="J101" s="5">
        <f>I101*2.5</f>
        <v>24.75</v>
      </c>
      <c r="K101" s="3">
        <v>20</v>
      </c>
      <c r="L101" s="3">
        <v>5</v>
      </c>
      <c r="M101" s="5">
        <f>D101+H101+J101+K101+L101</f>
        <v>78.25</v>
      </c>
      <c r="N101" s="6">
        <f>1100-(M101*10)</f>
        <v>317.5</v>
      </c>
    </row>
    <row r="102" spans="1:20" ht="17.25" customHeight="1" x14ac:dyDescent="0.25">
      <c r="A102" s="1" t="s">
        <v>83</v>
      </c>
      <c r="B102" s="2">
        <v>2</v>
      </c>
      <c r="C102" s="8">
        <v>86</v>
      </c>
      <c r="D102" s="5">
        <f>C102*0.25</f>
        <v>21.5</v>
      </c>
      <c r="E102" s="3">
        <v>3</v>
      </c>
      <c r="F102" s="3">
        <f>E102+1</f>
        <v>4</v>
      </c>
      <c r="G102" s="3">
        <f>F102+1</f>
        <v>5</v>
      </c>
      <c r="H102" s="3">
        <f>IF(G102&gt;6,25,IF(G102=6,25,G102*5))</f>
        <v>25</v>
      </c>
      <c r="I102" s="5">
        <v>9.8000000000000007</v>
      </c>
      <c r="J102" s="5">
        <v>24.7</v>
      </c>
      <c r="K102" s="3">
        <v>20</v>
      </c>
      <c r="L102" s="3">
        <v>5</v>
      </c>
      <c r="M102" s="5">
        <f>D102+H102+J102+K102+L102</f>
        <v>96.2</v>
      </c>
      <c r="N102" s="6">
        <f>1100-(M102*10)</f>
        <v>138</v>
      </c>
    </row>
    <row r="103" spans="1:20" ht="17.25" customHeight="1" x14ac:dyDescent="0.25">
      <c r="A103" s="1" t="s">
        <v>84</v>
      </c>
      <c r="B103" s="2">
        <v>8</v>
      </c>
      <c r="C103" s="8">
        <v>90</v>
      </c>
      <c r="D103" s="5">
        <f>C103*0.25</f>
        <v>22.5</v>
      </c>
      <c r="E103" s="3">
        <v>7</v>
      </c>
      <c r="F103" s="3">
        <f>E103+1</f>
        <v>8</v>
      </c>
      <c r="G103" s="3">
        <f>F103+1</f>
        <v>9</v>
      </c>
      <c r="H103" s="3">
        <f>IF(G103&gt;6,25,IF(G103=6,25,G103*5))</f>
        <v>25</v>
      </c>
      <c r="I103" s="5">
        <v>9.8000000000000007</v>
      </c>
      <c r="J103" s="5">
        <f>I103*2.5</f>
        <v>24.5</v>
      </c>
      <c r="K103" s="3">
        <v>20</v>
      </c>
      <c r="L103" s="3">
        <v>5</v>
      </c>
      <c r="M103" s="5">
        <f>D103+H103+J103+K103+L103</f>
        <v>97</v>
      </c>
      <c r="N103" s="6">
        <f>1100-(M103*10)</f>
        <v>130</v>
      </c>
    </row>
    <row r="104" spans="1:20" ht="17.25" customHeight="1" x14ac:dyDescent="0.25">
      <c r="A104" s="1" t="s">
        <v>479</v>
      </c>
      <c r="B104" s="2">
        <v>1</v>
      </c>
      <c r="C104" s="8">
        <v>80</v>
      </c>
      <c r="D104" s="5">
        <f>C104*0.25</f>
        <v>20</v>
      </c>
      <c r="G104" s="3">
        <v>1</v>
      </c>
      <c r="H104" s="3">
        <f>IF(G104&gt;6,25,IF(G104=6,25,G104*5))</f>
        <v>5</v>
      </c>
      <c r="I104" s="5">
        <v>8</v>
      </c>
      <c r="J104" s="5">
        <f>I104*2.5</f>
        <v>20</v>
      </c>
      <c r="K104" s="3">
        <v>20</v>
      </c>
      <c r="L104" s="3">
        <v>5</v>
      </c>
      <c r="M104" s="5">
        <f>D104+H104+J104+K104+L104</f>
        <v>70</v>
      </c>
      <c r="N104" s="6">
        <f>1100-(M104*10)</f>
        <v>400</v>
      </c>
    </row>
    <row r="105" spans="1:20" ht="17.25" customHeight="1" x14ac:dyDescent="0.25">
      <c r="A105" s="1" t="s">
        <v>85</v>
      </c>
      <c r="B105" s="2">
        <v>5</v>
      </c>
      <c r="C105" s="8">
        <v>80</v>
      </c>
      <c r="D105" s="5">
        <f>C105*0.25</f>
        <v>20</v>
      </c>
      <c r="E105" s="3">
        <v>3</v>
      </c>
      <c r="F105" s="3">
        <f>E105+1</f>
        <v>4</v>
      </c>
      <c r="G105" s="3">
        <f>F105+1</f>
        <v>5</v>
      </c>
      <c r="H105" s="3">
        <f>IF(G105&gt;6,25,IF(G105=6,25,G105*5))</f>
        <v>25</v>
      </c>
      <c r="I105" s="5">
        <v>10</v>
      </c>
      <c r="J105" s="5">
        <f>I105*2.5</f>
        <v>25</v>
      </c>
      <c r="K105" s="3">
        <v>20</v>
      </c>
      <c r="L105" s="3">
        <v>5</v>
      </c>
      <c r="M105" s="5">
        <f>D105+H105+J105+K105+L105</f>
        <v>95</v>
      </c>
      <c r="N105" s="6">
        <f>1100-(M105*10)</f>
        <v>150</v>
      </c>
    </row>
    <row r="106" spans="1:20" ht="17.25" customHeight="1" x14ac:dyDescent="0.25">
      <c r="A106" s="1" t="s">
        <v>1083</v>
      </c>
      <c r="B106" s="2">
        <v>3</v>
      </c>
      <c r="C106" s="8">
        <v>92</v>
      </c>
      <c r="D106" s="5">
        <f>C106*0.25</f>
        <v>23</v>
      </c>
      <c r="E106" s="3">
        <v>8</v>
      </c>
      <c r="F106" s="3">
        <f>E106+1</f>
        <v>9</v>
      </c>
      <c r="G106" s="3">
        <f>F106+1</f>
        <v>10</v>
      </c>
      <c r="H106" s="3">
        <f>IF(G106&gt;6,25,IF(G106=6,25,G106*5))</f>
        <v>25</v>
      </c>
      <c r="I106" s="5">
        <v>9.8000000000000007</v>
      </c>
      <c r="J106" s="5">
        <f>I106*2.5</f>
        <v>24.5</v>
      </c>
      <c r="K106" s="3">
        <v>20</v>
      </c>
      <c r="L106" s="3">
        <v>5</v>
      </c>
      <c r="M106" s="5">
        <f>D106+H106+J106+K106+L106</f>
        <v>97.5</v>
      </c>
      <c r="N106" s="6">
        <f>1100-(M106*10)</f>
        <v>125</v>
      </c>
    </row>
    <row r="107" spans="1:20" ht="17.25" customHeight="1" x14ac:dyDescent="0.25">
      <c r="A107" s="1" t="s">
        <v>86</v>
      </c>
      <c r="B107" s="2">
        <v>11</v>
      </c>
      <c r="C107" s="8">
        <v>82</v>
      </c>
      <c r="D107" s="5">
        <f>C107*0.25</f>
        <v>20.5</v>
      </c>
      <c r="E107" s="3">
        <v>27</v>
      </c>
      <c r="F107" s="3">
        <f>E107+1</f>
        <v>28</v>
      </c>
      <c r="G107" s="3">
        <f>F107+1</f>
        <v>29</v>
      </c>
      <c r="H107" s="3">
        <f>IF(G107&gt;6,25,IF(G107=6,25,G107*5))</f>
        <v>25</v>
      </c>
      <c r="I107" s="5">
        <v>9.6</v>
      </c>
      <c r="J107" s="5">
        <f>I107*2.5</f>
        <v>24</v>
      </c>
      <c r="K107" s="3">
        <v>20</v>
      </c>
      <c r="L107" s="3">
        <v>5</v>
      </c>
      <c r="M107" s="5">
        <f>D107+H107+J107+K107+L107</f>
        <v>94.5</v>
      </c>
      <c r="N107" s="6">
        <f>1100-(M107*10)</f>
        <v>155</v>
      </c>
    </row>
    <row r="108" spans="1:20" ht="17.25" customHeight="1" x14ac:dyDescent="0.25">
      <c r="A108" s="1" t="s">
        <v>87</v>
      </c>
      <c r="B108" s="2">
        <v>7</v>
      </c>
      <c r="C108" s="8">
        <v>90</v>
      </c>
      <c r="D108" s="5">
        <f>C108*0.25</f>
        <v>22.5</v>
      </c>
      <c r="E108" s="3">
        <v>14</v>
      </c>
      <c r="F108" s="3">
        <f>E108+1</f>
        <v>15</v>
      </c>
      <c r="G108" s="3">
        <f>F108+1</f>
        <v>16</v>
      </c>
      <c r="H108" s="3">
        <f>IF(G108&gt;6,25,IF(G108=6,25,G108*5))</f>
        <v>25</v>
      </c>
      <c r="I108" s="5">
        <v>9.8000000000000007</v>
      </c>
      <c r="J108" s="5">
        <f>I108*2.5</f>
        <v>24.5</v>
      </c>
      <c r="K108" s="3">
        <v>20</v>
      </c>
      <c r="L108" s="3">
        <v>5</v>
      </c>
      <c r="M108" s="5">
        <f>D108+H108+J108+K108+L108</f>
        <v>97</v>
      </c>
      <c r="N108" s="6">
        <f>1100-(M108*10)</f>
        <v>130</v>
      </c>
      <c r="Q108" s="3"/>
    </row>
    <row r="109" spans="1:20" ht="17.25" customHeight="1" x14ac:dyDescent="0.25">
      <c r="A109" s="1" t="s">
        <v>88</v>
      </c>
      <c r="B109" s="2">
        <v>5</v>
      </c>
      <c r="C109" s="8">
        <v>84</v>
      </c>
      <c r="D109" s="5">
        <f>C109*0.25</f>
        <v>21</v>
      </c>
      <c r="E109" s="3">
        <v>7</v>
      </c>
      <c r="F109" s="3">
        <f>E109+1</f>
        <v>8</v>
      </c>
      <c r="G109" s="3">
        <f>F109+1</f>
        <v>9</v>
      </c>
      <c r="H109" s="3">
        <f>IF(G109&gt;6,25,IF(G109=6,25,G109*5))</f>
        <v>25</v>
      </c>
      <c r="I109" s="5"/>
      <c r="J109" s="5">
        <f>I109*2.5</f>
        <v>0</v>
      </c>
      <c r="K109" s="3">
        <v>20</v>
      </c>
      <c r="L109" s="3">
        <v>5</v>
      </c>
      <c r="M109" s="5">
        <f>D109+H109+J109+K109+L109</f>
        <v>71</v>
      </c>
      <c r="N109" s="6">
        <f>1100-(M109*10)</f>
        <v>390</v>
      </c>
    </row>
    <row r="110" spans="1:20" ht="17.25" customHeight="1" x14ac:dyDescent="0.25">
      <c r="A110" s="1" t="s">
        <v>89</v>
      </c>
      <c r="B110" s="2">
        <v>3</v>
      </c>
      <c r="C110" s="8">
        <v>86</v>
      </c>
      <c r="D110" s="5">
        <f>C110*0.25</f>
        <v>21.5</v>
      </c>
      <c r="E110" s="3">
        <v>15</v>
      </c>
      <c r="F110" s="3">
        <f>E110+1</f>
        <v>16</v>
      </c>
      <c r="G110" s="3">
        <f>F110+1</f>
        <v>17</v>
      </c>
      <c r="H110" s="3">
        <f>IF(G110&gt;6,25,IF(G110=6,25,G110*5))</f>
        <v>25</v>
      </c>
      <c r="I110" s="5">
        <v>9.9</v>
      </c>
      <c r="J110" s="5">
        <f>I110*2.5</f>
        <v>24.75</v>
      </c>
      <c r="K110" s="3">
        <v>20</v>
      </c>
      <c r="L110" s="3">
        <v>5</v>
      </c>
      <c r="M110" s="5">
        <f>D110+H110+J110+K110+L110</f>
        <v>96.25</v>
      </c>
      <c r="N110" s="6">
        <f>1100-(M110*10)</f>
        <v>137.5</v>
      </c>
    </row>
    <row r="111" spans="1:20" ht="17.25" customHeight="1" x14ac:dyDescent="0.25">
      <c r="A111" s="1" t="s">
        <v>90</v>
      </c>
      <c r="B111" s="2">
        <v>11</v>
      </c>
      <c r="C111" s="8">
        <v>88</v>
      </c>
      <c r="D111" s="5">
        <f>C111*0.25</f>
        <v>22</v>
      </c>
      <c r="E111" s="3">
        <v>30</v>
      </c>
      <c r="F111" s="3">
        <f>E111+1</f>
        <v>31</v>
      </c>
      <c r="G111" s="3">
        <f>F111+1</f>
        <v>32</v>
      </c>
      <c r="H111" s="3">
        <f>IF(G111&gt;6,25,IF(G111=6,25,G111*5))</f>
        <v>25</v>
      </c>
      <c r="I111" s="5">
        <v>9</v>
      </c>
      <c r="J111" s="5">
        <f>I111*2.5</f>
        <v>22.5</v>
      </c>
      <c r="K111" s="3">
        <v>20</v>
      </c>
      <c r="L111" s="3">
        <v>5</v>
      </c>
      <c r="M111" s="5">
        <f>D111+H111+J111+K111+L111</f>
        <v>94.5</v>
      </c>
      <c r="N111" s="6">
        <f>1100-(M111*10)</f>
        <v>155</v>
      </c>
      <c r="R111" s="19"/>
      <c r="S111" s="19"/>
      <c r="T111" s="19"/>
    </row>
    <row r="112" spans="1:20" ht="17.25" customHeight="1" x14ac:dyDescent="0.25">
      <c r="A112" s="1" t="s">
        <v>91</v>
      </c>
      <c r="B112" s="2">
        <v>8</v>
      </c>
      <c r="C112" s="8">
        <v>88</v>
      </c>
      <c r="D112" s="5">
        <f>C112*0.25</f>
        <v>22</v>
      </c>
      <c r="E112" s="3">
        <v>19</v>
      </c>
      <c r="F112" s="3">
        <f>E112+1</f>
        <v>20</v>
      </c>
      <c r="G112" s="3">
        <f>F112+1</f>
        <v>21</v>
      </c>
      <c r="H112" s="3">
        <f>IF(G112&gt;6,25,IF(G112=6,25,G112*5))</f>
        <v>25</v>
      </c>
      <c r="I112" s="5">
        <v>9.9</v>
      </c>
      <c r="J112" s="5">
        <f>I112*2.5</f>
        <v>24.75</v>
      </c>
      <c r="K112" s="3">
        <v>20</v>
      </c>
      <c r="L112" s="3">
        <v>5</v>
      </c>
      <c r="M112" s="5">
        <f>D112+H112+J112+K112+L112</f>
        <v>96.75</v>
      </c>
      <c r="N112" s="6">
        <f>1100-(M112*10)</f>
        <v>132.5</v>
      </c>
    </row>
    <row r="113" spans="1:14" ht="17.25" customHeight="1" x14ac:dyDescent="0.25">
      <c r="A113" s="1" t="s">
        <v>476</v>
      </c>
      <c r="B113" s="2">
        <v>1</v>
      </c>
      <c r="C113" s="8">
        <v>70</v>
      </c>
      <c r="D113" s="5">
        <f>C113*0.25</f>
        <v>17.5</v>
      </c>
      <c r="H113" s="3">
        <f>IF(G113&gt;6,25,IF(G113=6,25,G113*5))</f>
        <v>0</v>
      </c>
      <c r="I113" s="5"/>
      <c r="J113" s="5">
        <f>I113*2.5</f>
        <v>0</v>
      </c>
      <c r="K113" s="3">
        <v>20</v>
      </c>
      <c r="L113" s="3">
        <v>5</v>
      </c>
      <c r="M113" s="5">
        <f>D113+H113+J113+K113+L113</f>
        <v>42.5</v>
      </c>
      <c r="N113" s="6">
        <f>1100-(M113*10)</f>
        <v>675</v>
      </c>
    </row>
    <row r="114" spans="1:14" ht="17.25" customHeight="1" x14ac:dyDescent="0.25">
      <c r="A114" s="1" t="s">
        <v>92</v>
      </c>
      <c r="B114" s="2">
        <v>5</v>
      </c>
      <c r="C114" s="8">
        <v>86</v>
      </c>
      <c r="D114" s="5">
        <f>C114*0.25</f>
        <v>21.5</v>
      </c>
      <c r="E114" s="3">
        <v>22</v>
      </c>
      <c r="F114" s="3">
        <f>E114+1</f>
        <v>23</v>
      </c>
      <c r="G114" s="3">
        <f>F114+1</f>
        <v>24</v>
      </c>
      <c r="H114" s="3">
        <f>IF(G114&gt;6,25,IF(G114=6,25,G114*5))</f>
        <v>25</v>
      </c>
      <c r="I114" s="5">
        <v>9.8000000000000007</v>
      </c>
      <c r="J114" s="5">
        <f>I114*2.5</f>
        <v>24.5</v>
      </c>
      <c r="K114" s="3">
        <v>20</v>
      </c>
      <c r="L114" s="3">
        <v>5</v>
      </c>
      <c r="M114" s="5">
        <f>D114+H114+J114+K114+L114</f>
        <v>96</v>
      </c>
      <c r="N114" s="6">
        <f>1100-(M114*10)</f>
        <v>140</v>
      </c>
    </row>
    <row r="115" spans="1:14" ht="17.25" customHeight="1" x14ac:dyDescent="0.25">
      <c r="A115" s="1" t="s">
        <v>93</v>
      </c>
      <c r="B115" s="2">
        <v>9</v>
      </c>
      <c r="C115" s="8">
        <v>96</v>
      </c>
      <c r="D115" s="5">
        <f>C115*0.25</f>
        <v>24</v>
      </c>
      <c r="E115" s="3">
        <v>23</v>
      </c>
      <c r="F115" s="3">
        <f>E115+1</f>
        <v>24</v>
      </c>
      <c r="G115" s="3">
        <f>F115+1</f>
        <v>25</v>
      </c>
      <c r="H115" s="3">
        <f>IF(G115&gt;6,25,IF(G115=6,25,G115*5))</f>
        <v>25</v>
      </c>
      <c r="I115" s="5">
        <v>9.8000000000000007</v>
      </c>
      <c r="J115" s="5">
        <f>I115*2.5</f>
        <v>24.5</v>
      </c>
      <c r="K115" s="3">
        <v>20</v>
      </c>
      <c r="L115" s="3">
        <v>5</v>
      </c>
      <c r="M115" s="5">
        <f>D115+H115+J115+K115+L115</f>
        <v>98.5</v>
      </c>
      <c r="N115" s="6">
        <f>1100-(M115*10)</f>
        <v>115</v>
      </c>
    </row>
    <row r="116" spans="1:14" ht="17.25" customHeight="1" x14ac:dyDescent="0.25">
      <c r="A116" s="1" t="s">
        <v>556</v>
      </c>
      <c r="B116" s="2">
        <v>3</v>
      </c>
      <c r="C116" s="8">
        <v>84</v>
      </c>
      <c r="D116" s="5">
        <f>C116*0.25</f>
        <v>21</v>
      </c>
      <c r="E116" s="3">
        <v>6</v>
      </c>
      <c r="F116" s="3">
        <f>E116+1</f>
        <v>7</v>
      </c>
      <c r="G116" s="3">
        <f>F116+1</f>
        <v>8</v>
      </c>
      <c r="H116" s="3">
        <f>IF(G116&gt;6,25,IF(G116=6,25,G116*5))</f>
        <v>25</v>
      </c>
      <c r="I116" s="5">
        <v>9.6</v>
      </c>
      <c r="J116" s="5">
        <f>I116*2.5</f>
        <v>24</v>
      </c>
      <c r="K116" s="3">
        <v>20</v>
      </c>
      <c r="L116" s="3">
        <v>5</v>
      </c>
      <c r="M116" s="5">
        <f>D116+H116+J116+K116+L116</f>
        <v>95</v>
      </c>
      <c r="N116" s="6">
        <f>1100-(M116*10)</f>
        <v>150</v>
      </c>
    </row>
    <row r="117" spans="1:14" ht="17.25" customHeight="1" x14ac:dyDescent="0.25">
      <c r="A117" s="1" t="s">
        <v>94</v>
      </c>
      <c r="B117" s="2">
        <v>4</v>
      </c>
      <c r="C117" s="8">
        <v>76</v>
      </c>
      <c r="D117" s="5">
        <f>C117*0.25</f>
        <v>19</v>
      </c>
      <c r="E117" s="3">
        <v>1</v>
      </c>
      <c r="F117" s="3">
        <f>E117+1</f>
        <v>2</v>
      </c>
      <c r="G117" s="3">
        <f>F117+1</f>
        <v>3</v>
      </c>
      <c r="H117" s="3">
        <f>IF(G117&gt;6,25,IF(G117=6,25,G117*5))</f>
        <v>15</v>
      </c>
      <c r="I117" s="5">
        <v>9.5</v>
      </c>
      <c r="J117" s="5">
        <f>I117*2.5</f>
        <v>23.75</v>
      </c>
      <c r="K117" s="3">
        <v>20</v>
      </c>
      <c r="L117" s="3">
        <v>5</v>
      </c>
      <c r="M117" s="5">
        <f>D117+H117+J117+K117+L117</f>
        <v>82.75</v>
      </c>
      <c r="N117" s="6">
        <f>1100-(M117*10)</f>
        <v>272.5</v>
      </c>
    </row>
    <row r="118" spans="1:14" ht="17.25" customHeight="1" x14ac:dyDescent="0.25">
      <c r="A118" s="1" t="s">
        <v>95</v>
      </c>
      <c r="B118" s="2">
        <v>6</v>
      </c>
      <c r="C118" s="8">
        <v>84</v>
      </c>
      <c r="D118" s="5">
        <f>C118*0.25</f>
        <v>21</v>
      </c>
      <c r="E118" s="3">
        <v>17</v>
      </c>
      <c r="F118" s="3">
        <f>E118+1</f>
        <v>18</v>
      </c>
      <c r="G118" s="3">
        <f>F118+1</f>
        <v>19</v>
      </c>
      <c r="H118" s="3">
        <f>IF(G118&gt;6,25,IF(G118=6,25,G118*5))</f>
        <v>25</v>
      </c>
      <c r="I118" s="5">
        <v>9.9</v>
      </c>
      <c r="J118" s="5">
        <f>I118*2.5</f>
        <v>24.75</v>
      </c>
      <c r="K118" s="3">
        <v>20</v>
      </c>
      <c r="L118" s="3">
        <v>5</v>
      </c>
      <c r="M118" s="5">
        <f>D118+H118+J118+K118+L118</f>
        <v>95.75</v>
      </c>
      <c r="N118" s="6">
        <f>1100-(M118*10)</f>
        <v>142.5</v>
      </c>
    </row>
    <row r="119" spans="1:14" ht="17.25" customHeight="1" x14ac:dyDescent="0.25">
      <c r="A119" s="1" t="s">
        <v>96</v>
      </c>
      <c r="B119" s="2">
        <v>3</v>
      </c>
      <c r="C119" s="8">
        <v>88</v>
      </c>
      <c r="D119" s="5">
        <f>C119*0.25</f>
        <v>22</v>
      </c>
      <c r="E119" s="3">
        <v>16</v>
      </c>
      <c r="F119" s="3">
        <f>E119+1</f>
        <v>17</v>
      </c>
      <c r="G119" s="3">
        <f>F119+1</f>
        <v>18</v>
      </c>
      <c r="H119" s="3">
        <f>IF(G119&gt;6,25,IF(G119=6,25,G119*5))</f>
        <v>25</v>
      </c>
      <c r="I119" s="5">
        <v>9.9</v>
      </c>
      <c r="J119" s="5">
        <f>I119*2.5</f>
        <v>24.75</v>
      </c>
      <c r="K119" s="3">
        <v>20</v>
      </c>
      <c r="L119" s="3">
        <v>5</v>
      </c>
      <c r="M119" s="5">
        <f>D119+H119+J119+K119+L119</f>
        <v>96.75</v>
      </c>
      <c r="N119" s="6">
        <f>1100-(M119*10)</f>
        <v>132.5</v>
      </c>
    </row>
    <row r="120" spans="1:14" ht="17.25" customHeight="1" x14ac:dyDescent="0.25">
      <c r="A120" s="1" t="s">
        <v>97</v>
      </c>
      <c r="B120" s="2">
        <v>5</v>
      </c>
      <c r="C120" s="8">
        <v>82</v>
      </c>
      <c r="D120" s="5">
        <f>C120*0.25</f>
        <v>20.5</v>
      </c>
      <c r="E120" s="3">
        <v>1</v>
      </c>
      <c r="F120" s="3">
        <f>E120+1</f>
        <v>2</v>
      </c>
      <c r="G120" s="3">
        <f>F120+1</f>
        <v>3</v>
      </c>
      <c r="H120" s="3">
        <f>IF(G120&gt;6,25,IF(G120=6,25,G120*5))</f>
        <v>15</v>
      </c>
      <c r="I120" s="5">
        <v>9.1999999999999993</v>
      </c>
      <c r="J120" s="5">
        <f>I120*2.5</f>
        <v>23</v>
      </c>
      <c r="K120" s="3">
        <v>20</v>
      </c>
      <c r="L120" s="3">
        <v>5</v>
      </c>
      <c r="M120" s="5">
        <f>D120+H120+J120+K120+L120</f>
        <v>83.5</v>
      </c>
      <c r="N120" s="6">
        <f>1100-(M120*10)</f>
        <v>265</v>
      </c>
    </row>
    <row r="121" spans="1:14" ht="17.25" customHeight="1" x14ac:dyDescent="0.25">
      <c r="A121" s="1" t="s">
        <v>98</v>
      </c>
      <c r="B121" s="2">
        <v>1</v>
      </c>
      <c r="C121" s="8">
        <v>84</v>
      </c>
      <c r="D121" s="5">
        <f>C121*0.25</f>
        <v>21</v>
      </c>
      <c r="E121" s="3">
        <v>5</v>
      </c>
      <c r="F121" s="3">
        <f>E121+1</f>
        <v>6</v>
      </c>
      <c r="G121" s="3">
        <f>F121+1</f>
        <v>7</v>
      </c>
      <c r="H121" s="3">
        <f>IF(G121&gt;6,25,IF(G121=6,25,G121*5))</f>
        <v>25</v>
      </c>
      <c r="I121" s="5">
        <v>10</v>
      </c>
      <c r="J121" s="5">
        <f>I121*2.5</f>
        <v>25</v>
      </c>
      <c r="K121" s="3">
        <v>20</v>
      </c>
      <c r="L121" s="3">
        <v>5</v>
      </c>
      <c r="M121" s="5">
        <f>D121+H121+J121+K121+L121</f>
        <v>96</v>
      </c>
      <c r="N121" s="6">
        <f>1100-(M121*10)</f>
        <v>140</v>
      </c>
    </row>
    <row r="122" spans="1:14" ht="17.25" customHeight="1" x14ac:dyDescent="0.25">
      <c r="A122" s="1" t="s">
        <v>508</v>
      </c>
      <c r="B122" s="2">
        <v>6</v>
      </c>
      <c r="C122" s="8">
        <v>74</v>
      </c>
      <c r="D122" s="5">
        <f>C122*0.25</f>
        <v>18.5</v>
      </c>
      <c r="E122" s="3">
        <v>6</v>
      </c>
      <c r="F122" s="3">
        <f>E122+1</f>
        <v>7</v>
      </c>
      <c r="G122" s="3">
        <f>F122+1</f>
        <v>8</v>
      </c>
      <c r="H122" s="3">
        <f>IF(G122&gt;6,25,IF(G122=6,25,G122*5))</f>
        <v>25</v>
      </c>
      <c r="I122" s="5">
        <v>9.6999999999999993</v>
      </c>
      <c r="J122" s="5">
        <f>I122*2.5</f>
        <v>24.25</v>
      </c>
      <c r="K122" s="3">
        <v>20</v>
      </c>
      <c r="L122" s="3">
        <v>5</v>
      </c>
      <c r="M122" s="5">
        <f>D122+H122+J122+K122+L122</f>
        <v>92.75</v>
      </c>
      <c r="N122" s="6">
        <f>1100-(M122*10)</f>
        <v>172.5</v>
      </c>
    </row>
    <row r="123" spans="1:14" ht="17.25" customHeight="1" x14ac:dyDescent="0.25">
      <c r="A123" s="1" t="s">
        <v>99</v>
      </c>
      <c r="B123" s="2">
        <v>1</v>
      </c>
      <c r="C123" s="8">
        <v>98</v>
      </c>
      <c r="D123" s="5">
        <f>C123*0.25</f>
        <v>24.5</v>
      </c>
      <c r="G123" s="3">
        <f>F123+1</f>
        <v>1</v>
      </c>
      <c r="H123" s="3">
        <f>IF(G123&gt;6,25,IF(G123=6,25,G123*5))</f>
        <v>5</v>
      </c>
      <c r="I123" s="5">
        <v>10</v>
      </c>
      <c r="J123" s="5">
        <f>I123*2.5</f>
        <v>25</v>
      </c>
      <c r="K123" s="3">
        <v>20</v>
      </c>
      <c r="L123" s="3">
        <v>5</v>
      </c>
      <c r="M123" s="5">
        <f>D123+H123+J123+K123+L123</f>
        <v>79.5</v>
      </c>
      <c r="N123" s="6">
        <f>1100-(M123*10)</f>
        <v>305</v>
      </c>
    </row>
    <row r="124" spans="1:14" ht="17.25" customHeight="1" x14ac:dyDescent="0.25">
      <c r="A124" s="1" t="s">
        <v>100</v>
      </c>
      <c r="B124" s="2">
        <v>1</v>
      </c>
      <c r="C124" s="8">
        <v>88</v>
      </c>
      <c r="D124" s="5">
        <f>C124*0.25</f>
        <v>22</v>
      </c>
      <c r="E124" s="3">
        <v>14</v>
      </c>
      <c r="F124" s="3">
        <f>E124+1</f>
        <v>15</v>
      </c>
      <c r="G124" s="3">
        <f>F124+1</f>
        <v>16</v>
      </c>
      <c r="H124" s="3">
        <f>IF(G124&gt;6,25,IF(G124=6,25,G124*5))</f>
        <v>25</v>
      </c>
      <c r="I124" s="5">
        <v>9.8000000000000007</v>
      </c>
      <c r="J124" s="5">
        <f>I124*2.5</f>
        <v>24.5</v>
      </c>
      <c r="K124" s="3">
        <v>20</v>
      </c>
      <c r="L124" s="3">
        <v>5</v>
      </c>
      <c r="M124" s="5">
        <f>D124+H124+J124+K124+L124</f>
        <v>96.5</v>
      </c>
      <c r="N124" s="6">
        <f>1100-(M124*10)</f>
        <v>135</v>
      </c>
    </row>
    <row r="125" spans="1:14" ht="17.25" customHeight="1" x14ac:dyDescent="0.25">
      <c r="A125" s="1" t="s">
        <v>101</v>
      </c>
      <c r="B125" s="2">
        <v>1</v>
      </c>
      <c r="C125" s="8">
        <v>98</v>
      </c>
      <c r="D125" s="5">
        <f>C125*0.25</f>
        <v>24.5</v>
      </c>
      <c r="E125" s="3">
        <v>17</v>
      </c>
      <c r="F125" s="3">
        <f>E125+1</f>
        <v>18</v>
      </c>
      <c r="G125" s="3">
        <f>F125+1</f>
        <v>19</v>
      </c>
      <c r="H125" s="3">
        <f>IF(G125&gt;6,25,IF(G125=6,25,G125*5))</f>
        <v>25</v>
      </c>
      <c r="I125" s="5">
        <v>10</v>
      </c>
      <c r="J125" s="5">
        <f>I125*2.5</f>
        <v>25</v>
      </c>
      <c r="K125" s="3">
        <v>20</v>
      </c>
      <c r="L125" s="3">
        <v>5</v>
      </c>
      <c r="M125" s="5">
        <f>D125+H125+J125+K125+L125</f>
        <v>99.5</v>
      </c>
      <c r="N125" s="6">
        <f>1100-(M125*10)</f>
        <v>105</v>
      </c>
    </row>
    <row r="126" spans="1:14" ht="17.25" customHeight="1" x14ac:dyDescent="0.25">
      <c r="A126" s="1" t="s">
        <v>498</v>
      </c>
      <c r="B126" s="2">
        <v>4</v>
      </c>
      <c r="C126" s="8">
        <v>86</v>
      </c>
      <c r="D126" s="5">
        <f>C126*0.25</f>
        <v>21.5</v>
      </c>
      <c r="H126" s="3">
        <f>IF(G126&gt;6,25,IF(G126=6,25,G126*5))</f>
        <v>0</v>
      </c>
      <c r="I126" s="5">
        <v>10</v>
      </c>
      <c r="J126" s="5">
        <f>I126*2.5</f>
        <v>25</v>
      </c>
      <c r="K126" s="3">
        <v>20</v>
      </c>
      <c r="L126" s="3">
        <v>5</v>
      </c>
      <c r="M126" s="5">
        <f>D126+H126+J126+K126+L126</f>
        <v>71.5</v>
      </c>
      <c r="N126" s="6">
        <f>1100-(M126*10)</f>
        <v>385</v>
      </c>
    </row>
    <row r="127" spans="1:14" ht="17.25" customHeight="1" x14ac:dyDescent="0.25">
      <c r="A127" s="1" t="s">
        <v>102</v>
      </c>
      <c r="B127" s="2">
        <v>6</v>
      </c>
      <c r="C127" s="8">
        <v>74</v>
      </c>
      <c r="D127" s="5">
        <f>C127*0.25</f>
        <v>18.5</v>
      </c>
      <c r="F127" s="3">
        <v>1</v>
      </c>
      <c r="G127" s="3">
        <f>F127+1</f>
        <v>2</v>
      </c>
      <c r="H127" s="3">
        <f>IF(G127&gt;6,25,IF(G127=6,25,G127*5))</f>
        <v>10</v>
      </c>
      <c r="I127" s="5">
        <v>9.9</v>
      </c>
      <c r="J127" s="5">
        <f>I127*2.5</f>
        <v>24.75</v>
      </c>
      <c r="K127" s="3">
        <v>20</v>
      </c>
      <c r="L127" s="3">
        <v>5</v>
      </c>
      <c r="M127" s="5">
        <f>D127+H127+J127+K127+L127</f>
        <v>78.25</v>
      </c>
      <c r="N127" s="6">
        <f>1100-(M127*10)</f>
        <v>317.5</v>
      </c>
    </row>
    <row r="128" spans="1:14" ht="17.25" customHeight="1" x14ac:dyDescent="0.25">
      <c r="A128" s="1" t="s">
        <v>103</v>
      </c>
      <c r="B128" s="2">
        <v>8</v>
      </c>
      <c r="C128" s="8">
        <v>86</v>
      </c>
      <c r="D128" s="5">
        <f>C128*0.25</f>
        <v>21.5</v>
      </c>
      <c r="E128" s="3">
        <v>25</v>
      </c>
      <c r="F128" s="3">
        <f>E128+1</f>
        <v>26</v>
      </c>
      <c r="G128" s="3">
        <f>F128+1</f>
        <v>27</v>
      </c>
      <c r="H128" s="3">
        <f>IF(G128&gt;6,25,IF(G128=6,25,G128*5))</f>
        <v>25</v>
      </c>
      <c r="I128" s="5">
        <v>9.8000000000000007</v>
      </c>
      <c r="J128" s="5">
        <f>I128*2.5</f>
        <v>24.5</v>
      </c>
      <c r="K128" s="3">
        <v>20</v>
      </c>
      <c r="L128" s="3">
        <v>5</v>
      </c>
      <c r="M128" s="5">
        <f>D128+H128+J128+K128+L128</f>
        <v>96</v>
      </c>
      <c r="N128" s="6">
        <f>1100-(M128*10)</f>
        <v>140</v>
      </c>
    </row>
    <row r="129" spans="1:20" ht="17.25" customHeight="1" x14ac:dyDescent="0.25">
      <c r="A129" s="1" t="s">
        <v>104</v>
      </c>
      <c r="B129" s="2">
        <v>8</v>
      </c>
      <c r="C129" s="8">
        <v>90</v>
      </c>
      <c r="D129" s="5">
        <f>C129*0.25</f>
        <v>22.5</v>
      </c>
      <c r="E129" s="3">
        <v>32</v>
      </c>
      <c r="F129" s="3">
        <f>E129+1</f>
        <v>33</v>
      </c>
      <c r="G129" s="3">
        <f>F129+1</f>
        <v>34</v>
      </c>
      <c r="H129" s="3">
        <f>IF(G129&gt;6,25,IF(G129=6,25,G129*5))</f>
        <v>25</v>
      </c>
      <c r="I129" s="5">
        <v>8.8000000000000007</v>
      </c>
      <c r="J129" s="5">
        <f>I129*2.5</f>
        <v>22</v>
      </c>
      <c r="K129" s="3">
        <v>20</v>
      </c>
      <c r="L129" s="3">
        <v>5</v>
      </c>
      <c r="M129" s="5">
        <f>D129+H129+J129+K129+L129</f>
        <v>94.5</v>
      </c>
      <c r="N129" s="6">
        <f>1100-(M129*10)</f>
        <v>155</v>
      </c>
    </row>
    <row r="130" spans="1:20" ht="17.25" customHeight="1" x14ac:dyDescent="0.25">
      <c r="A130" s="1" t="s">
        <v>105</v>
      </c>
      <c r="B130" s="2">
        <v>5</v>
      </c>
      <c r="C130" s="8">
        <v>74</v>
      </c>
      <c r="D130" s="5">
        <f>C130*0.25</f>
        <v>18.5</v>
      </c>
      <c r="E130" s="3">
        <v>7</v>
      </c>
      <c r="F130" s="3">
        <f>E130+1</f>
        <v>8</v>
      </c>
      <c r="G130" s="3">
        <f>F130+1</f>
        <v>9</v>
      </c>
      <c r="H130" s="3">
        <f>IF(G130&gt;6,25,IF(G130=6,25,G130*5))</f>
        <v>25</v>
      </c>
      <c r="I130" s="5">
        <v>10</v>
      </c>
      <c r="J130" s="5">
        <f>I130*2.5</f>
        <v>25</v>
      </c>
      <c r="K130" s="3">
        <v>20</v>
      </c>
      <c r="L130" s="3">
        <v>5</v>
      </c>
      <c r="M130" s="5">
        <f>D130+H130+J130+K130+L130</f>
        <v>93.5</v>
      </c>
      <c r="N130" s="6">
        <f>1100-(M130*10)</f>
        <v>165</v>
      </c>
    </row>
    <row r="131" spans="1:20" ht="17.25" customHeight="1" x14ac:dyDescent="0.25">
      <c r="A131" s="1" t="s">
        <v>106</v>
      </c>
      <c r="B131" s="2">
        <v>9</v>
      </c>
      <c r="C131" s="8">
        <v>88</v>
      </c>
      <c r="D131" s="5">
        <f>C131*0.25</f>
        <v>22</v>
      </c>
      <c r="E131" s="3">
        <v>4</v>
      </c>
      <c r="F131" s="3">
        <f>E131+1</f>
        <v>5</v>
      </c>
      <c r="G131" s="3">
        <f>F131+1</f>
        <v>6</v>
      </c>
      <c r="H131" s="3">
        <f>IF(G131&gt;6,25,IF(G131=6,25,G131*5))</f>
        <v>25</v>
      </c>
      <c r="I131" s="5">
        <v>9.6</v>
      </c>
      <c r="J131" s="5">
        <f>I131*2.5</f>
        <v>24</v>
      </c>
      <c r="K131" s="3">
        <v>20</v>
      </c>
      <c r="L131" s="3">
        <v>5</v>
      </c>
      <c r="M131" s="5">
        <f>D131+H131+J131+K131+L131</f>
        <v>96</v>
      </c>
      <c r="N131" s="6">
        <f>1100-(M131*10)</f>
        <v>140</v>
      </c>
    </row>
    <row r="132" spans="1:20" ht="17.25" customHeight="1" x14ac:dyDescent="0.25">
      <c r="A132" s="1" t="s">
        <v>1091</v>
      </c>
      <c r="B132" s="2">
        <v>1</v>
      </c>
      <c r="D132" s="5"/>
      <c r="I132" s="5"/>
      <c r="J132" s="5"/>
      <c r="M132" s="5">
        <v>86</v>
      </c>
      <c r="N132" s="6">
        <v>240</v>
      </c>
    </row>
    <row r="133" spans="1:20" ht="17.25" customHeight="1" x14ac:dyDescent="0.25">
      <c r="A133" s="1" t="s">
        <v>107</v>
      </c>
      <c r="B133" s="2">
        <v>6</v>
      </c>
      <c r="C133" s="8">
        <v>82</v>
      </c>
      <c r="D133" s="5">
        <f>C133*0.25</f>
        <v>20.5</v>
      </c>
      <c r="E133" s="3">
        <v>20</v>
      </c>
      <c r="F133" s="3">
        <f>E133+1</f>
        <v>21</v>
      </c>
      <c r="G133" s="3">
        <f>F133+1</f>
        <v>22</v>
      </c>
      <c r="H133" s="3">
        <f>IF(G133&gt;6,25,IF(G133=6,25,G133*5))</f>
        <v>25</v>
      </c>
      <c r="I133" s="5">
        <v>9.6999999999999993</v>
      </c>
      <c r="J133" s="5">
        <f>I133*2.5</f>
        <v>24.25</v>
      </c>
      <c r="K133" s="3">
        <v>20</v>
      </c>
      <c r="L133" s="3">
        <v>5</v>
      </c>
      <c r="M133" s="5">
        <f>D133+H133+J133+K133+L133</f>
        <v>94.75</v>
      </c>
      <c r="N133" s="6">
        <f>1100-(M133*10)</f>
        <v>152.5</v>
      </c>
    </row>
    <row r="134" spans="1:20" ht="17.25" customHeight="1" x14ac:dyDescent="0.25">
      <c r="A134" s="1" t="s">
        <v>108</v>
      </c>
      <c r="B134" s="2">
        <v>5</v>
      </c>
      <c r="C134" s="8">
        <v>82</v>
      </c>
      <c r="D134" s="5">
        <f>C134*0.25</f>
        <v>20.5</v>
      </c>
      <c r="E134" s="3">
        <v>8</v>
      </c>
      <c r="F134" s="3">
        <f>E134+1</f>
        <v>9</v>
      </c>
      <c r="G134" s="3">
        <f>F134+1</f>
        <v>10</v>
      </c>
      <c r="H134" s="3">
        <f>IF(G134&gt;6,25,IF(G134=6,25,G134*5))</f>
        <v>25</v>
      </c>
      <c r="I134" s="5">
        <v>9.9</v>
      </c>
      <c r="J134" s="5">
        <f>I134*2.5</f>
        <v>24.75</v>
      </c>
      <c r="K134" s="3">
        <v>20</v>
      </c>
      <c r="L134" s="3">
        <v>5</v>
      </c>
      <c r="M134" s="5">
        <f>D134+H134+J134+K134+L134</f>
        <v>95.25</v>
      </c>
      <c r="N134" s="6">
        <f>1100-(M134*10)</f>
        <v>147.5</v>
      </c>
      <c r="R134" s="20"/>
      <c r="S134" s="20"/>
      <c r="T134" s="26"/>
    </row>
    <row r="135" spans="1:20" ht="17.25" customHeight="1" x14ac:dyDescent="0.25">
      <c r="A135" s="1" t="s">
        <v>109</v>
      </c>
      <c r="B135" s="2">
        <v>4</v>
      </c>
      <c r="C135" s="8">
        <v>86</v>
      </c>
      <c r="D135" s="5">
        <f>C135*0.25</f>
        <v>21.5</v>
      </c>
      <c r="E135" s="3">
        <v>15</v>
      </c>
      <c r="F135" s="3">
        <f>E135+1</f>
        <v>16</v>
      </c>
      <c r="G135" s="3">
        <f>F135+1</f>
        <v>17</v>
      </c>
      <c r="H135" s="3">
        <f>IF(G135&gt;6,25,IF(G135=6,25,G135*5))</f>
        <v>25</v>
      </c>
      <c r="I135" s="5">
        <v>9.8000000000000007</v>
      </c>
      <c r="J135" s="5">
        <f>I135*2.5</f>
        <v>24.5</v>
      </c>
      <c r="K135" s="3">
        <v>20</v>
      </c>
      <c r="L135" s="3">
        <v>5</v>
      </c>
      <c r="M135" s="5">
        <f>D135+H135+J135+K135+L135</f>
        <v>96</v>
      </c>
      <c r="N135" s="6">
        <f>1100-(M135*10)</f>
        <v>140</v>
      </c>
    </row>
    <row r="136" spans="1:20" ht="17.25" customHeight="1" x14ac:dyDescent="0.25">
      <c r="A136" s="1" t="s">
        <v>544</v>
      </c>
      <c r="B136" s="2">
        <v>5</v>
      </c>
      <c r="C136" s="8">
        <v>78</v>
      </c>
      <c r="D136" s="5">
        <f>C136*0.25</f>
        <v>19.5</v>
      </c>
      <c r="E136" s="3">
        <v>3</v>
      </c>
      <c r="F136" s="3">
        <f>E136+1</f>
        <v>4</v>
      </c>
      <c r="G136" s="3">
        <f>F136+1</f>
        <v>5</v>
      </c>
      <c r="H136" s="3">
        <f>IF(G136&gt;6,25,IF(G136=6,25,G136*5))</f>
        <v>25</v>
      </c>
      <c r="I136" s="5">
        <v>8</v>
      </c>
      <c r="J136" s="5">
        <f>I136*2.5</f>
        <v>20</v>
      </c>
      <c r="K136" s="3">
        <v>20</v>
      </c>
      <c r="L136" s="3">
        <v>5</v>
      </c>
      <c r="M136" s="5">
        <f>D136+H136+J136+K136+L136</f>
        <v>89.5</v>
      </c>
      <c r="N136" s="6">
        <f>1100-(M136*10)</f>
        <v>205</v>
      </c>
    </row>
    <row r="137" spans="1:20" ht="17.25" customHeight="1" x14ac:dyDescent="0.25">
      <c r="A137" s="1" t="s">
        <v>110</v>
      </c>
      <c r="B137" s="2">
        <v>5</v>
      </c>
      <c r="C137" s="8">
        <v>92</v>
      </c>
      <c r="D137" s="5">
        <f>C137*0.25</f>
        <v>23</v>
      </c>
      <c r="E137" s="3">
        <v>3</v>
      </c>
      <c r="F137" s="3">
        <f>E137+1</f>
        <v>4</v>
      </c>
      <c r="G137" s="3">
        <f>F137+1</f>
        <v>5</v>
      </c>
      <c r="H137" s="3">
        <f>IF(G137&gt;6,25,IF(G137=6,25,G137*5))</f>
        <v>25</v>
      </c>
      <c r="I137" s="5">
        <v>9.1</v>
      </c>
      <c r="J137" s="5">
        <f>I137*2.5</f>
        <v>22.75</v>
      </c>
      <c r="K137" s="3">
        <v>20</v>
      </c>
      <c r="L137" s="3">
        <v>5</v>
      </c>
      <c r="M137" s="5">
        <f>D137+H137+J137+K137+L137</f>
        <v>95.75</v>
      </c>
      <c r="N137" s="6">
        <f>1100-(M137*10)</f>
        <v>142.5</v>
      </c>
    </row>
    <row r="138" spans="1:20" ht="17.25" customHeight="1" x14ac:dyDescent="0.25">
      <c r="A138" s="1" t="s">
        <v>111</v>
      </c>
      <c r="B138" s="2">
        <v>8</v>
      </c>
      <c r="C138" s="8">
        <v>84</v>
      </c>
      <c r="D138" s="5">
        <f>C138*0.25</f>
        <v>21</v>
      </c>
      <c r="E138" s="3">
        <v>22</v>
      </c>
      <c r="F138" s="3">
        <f>E138+1</f>
        <v>23</v>
      </c>
      <c r="G138" s="3">
        <f>F138+1</f>
        <v>24</v>
      </c>
      <c r="H138" s="3">
        <f>IF(G138&gt;6,25,IF(G138=6,25,G138*5))</f>
        <v>25</v>
      </c>
      <c r="I138" s="5">
        <v>9.8000000000000007</v>
      </c>
      <c r="J138" s="5">
        <f>I138*2.5</f>
        <v>24.5</v>
      </c>
      <c r="K138" s="3">
        <v>20</v>
      </c>
      <c r="L138" s="3">
        <v>5</v>
      </c>
      <c r="M138" s="5">
        <f>D138+H138+J138+K138+L138</f>
        <v>95.5</v>
      </c>
      <c r="N138" s="6">
        <f>1100-(M138*10)</f>
        <v>145</v>
      </c>
    </row>
    <row r="139" spans="1:20" ht="17.25" customHeight="1" x14ac:dyDescent="0.25">
      <c r="A139" s="1" t="s">
        <v>112</v>
      </c>
      <c r="B139" s="2">
        <v>4</v>
      </c>
      <c r="D139" s="5">
        <f>C139*0.25</f>
        <v>0</v>
      </c>
      <c r="E139" s="3">
        <v>1</v>
      </c>
      <c r="F139" s="3">
        <v>21</v>
      </c>
      <c r="G139" s="3">
        <f>F139+1</f>
        <v>22</v>
      </c>
      <c r="H139" s="3">
        <f>IF(G139&gt;6,25,IF(G139=6,25,G139*5))</f>
        <v>25</v>
      </c>
      <c r="I139" s="5">
        <v>9.8000000000000007</v>
      </c>
      <c r="J139" s="5">
        <f>I139*2.5</f>
        <v>24.5</v>
      </c>
      <c r="K139" s="3">
        <v>20</v>
      </c>
      <c r="L139" s="3">
        <v>5</v>
      </c>
      <c r="M139" s="5">
        <f>D139+H139+J139+K139+L139</f>
        <v>74.5</v>
      </c>
      <c r="N139" s="6">
        <f>1100-(M139*10)</f>
        <v>355</v>
      </c>
      <c r="P139" s="3"/>
    </row>
    <row r="140" spans="1:20" ht="17.25" customHeight="1" x14ac:dyDescent="0.25">
      <c r="A140" s="1" t="s">
        <v>113</v>
      </c>
      <c r="B140" s="2">
        <v>9</v>
      </c>
      <c r="C140" s="8">
        <v>84</v>
      </c>
      <c r="D140" s="5">
        <f>C140*0.25</f>
        <v>21</v>
      </c>
      <c r="E140" s="3">
        <v>3</v>
      </c>
      <c r="F140" s="3">
        <f>E140+1</f>
        <v>4</v>
      </c>
      <c r="G140" s="3">
        <f>F140+1</f>
        <v>5</v>
      </c>
      <c r="H140" s="3">
        <f>IF(G140&gt;6,25,IF(G140=6,25,G140*5))</f>
        <v>25</v>
      </c>
      <c r="I140" s="5">
        <v>9.5</v>
      </c>
      <c r="J140" s="5">
        <f>I140*2.5</f>
        <v>23.75</v>
      </c>
      <c r="K140" s="3">
        <v>20</v>
      </c>
      <c r="L140" s="3">
        <v>5</v>
      </c>
      <c r="M140" s="5">
        <f>D140+H140+J140+K140+L140</f>
        <v>94.75</v>
      </c>
      <c r="N140" s="6">
        <f>1100-(M140*10)</f>
        <v>152.5</v>
      </c>
    </row>
    <row r="141" spans="1:20" ht="17.25" customHeight="1" x14ac:dyDescent="0.25">
      <c r="A141" s="1" t="s">
        <v>473</v>
      </c>
      <c r="B141" s="2">
        <v>10</v>
      </c>
      <c r="C141" s="8">
        <v>76</v>
      </c>
      <c r="D141" s="5">
        <f>C141*0.25</f>
        <v>19</v>
      </c>
      <c r="E141" s="3">
        <v>3</v>
      </c>
      <c r="F141" s="3">
        <f>E141+1</f>
        <v>4</v>
      </c>
      <c r="G141" s="3">
        <f>F141+1</f>
        <v>5</v>
      </c>
      <c r="H141" s="3">
        <f>IF(G141&gt;6,25,IF(G141=6,25,G141*5))</f>
        <v>25</v>
      </c>
      <c r="I141" s="5">
        <v>9.9</v>
      </c>
      <c r="J141" s="5">
        <f>I141*2.5</f>
        <v>24.75</v>
      </c>
      <c r="K141" s="3">
        <v>20</v>
      </c>
      <c r="L141" s="3">
        <v>5</v>
      </c>
      <c r="M141" s="5">
        <f>D141+H141+J141+K141+L141</f>
        <v>93.75</v>
      </c>
      <c r="N141" s="6">
        <f>1100-(M141*10)</f>
        <v>162.5</v>
      </c>
    </row>
    <row r="142" spans="1:20" ht="17.25" customHeight="1" x14ac:dyDescent="0.25">
      <c r="A142" s="1" t="s">
        <v>499</v>
      </c>
      <c r="B142" s="2">
        <v>4</v>
      </c>
      <c r="C142" s="8">
        <v>70</v>
      </c>
      <c r="D142" s="5">
        <f>C142*0.25</f>
        <v>17.5</v>
      </c>
      <c r="H142" s="3">
        <f>IF(G142&gt;6,25,IF(G142=6,25,G142*5))</f>
        <v>0</v>
      </c>
      <c r="I142" s="5">
        <v>9.1</v>
      </c>
      <c r="J142" s="5">
        <f>I142*2.5</f>
        <v>22.75</v>
      </c>
      <c r="K142" s="3">
        <v>20</v>
      </c>
      <c r="L142" s="3">
        <v>5</v>
      </c>
      <c r="M142" s="5">
        <f>D142+H142+J142+K142+L142</f>
        <v>65.25</v>
      </c>
      <c r="N142" s="6">
        <f>1100-(M142*10)</f>
        <v>447.5</v>
      </c>
    </row>
    <row r="143" spans="1:20" ht="17.25" customHeight="1" x14ac:dyDescent="0.25">
      <c r="A143" s="1" t="s">
        <v>545</v>
      </c>
      <c r="B143" s="2">
        <v>5</v>
      </c>
      <c r="C143" s="8">
        <v>84</v>
      </c>
      <c r="D143" s="5">
        <v>19</v>
      </c>
      <c r="E143" s="3">
        <v>17</v>
      </c>
      <c r="F143" s="3">
        <v>17</v>
      </c>
      <c r="G143" s="3">
        <f>F143+1</f>
        <v>18</v>
      </c>
      <c r="H143" s="3">
        <f>IF(G143&gt;6,25,IF(G143=6,25,G143*5))</f>
        <v>25</v>
      </c>
      <c r="I143" s="5">
        <v>9</v>
      </c>
      <c r="J143" s="5">
        <f>I143*2.5</f>
        <v>22.5</v>
      </c>
      <c r="K143" s="3">
        <v>20</v>
      </c>
      <c r="L143" s="3">
        <v>5</v>
      </c>
      <c r="M143" s="5">
        <f>D143+H143+J143+K143+L143</f>
        <v>91.5</v>
      </c>
      <c r="N143" s="6">
        <f>1100-(M143*10)</f>
        <v>185</v>
      </c>
    </row>
    <row r="144" spans="1:20" ht="17.25" customHeight="1" x14ac:dyDescent="0.25">
      <c r="A144" s="1" t="s">
        <v>114</v>
      </c>
      <c r="B144" s="2">
        <v>9</v>
      </c>
      <c r="C144" s="8">
        <v>86</v>
      </c>
      <c r="D144" s="5">
        <f>C144*0.25</f>
        <v>21.5</v>
      </c>
      <c r="E144" s="3">
        <v>30</v>
      </c>
      <c r="F144" s="3">
        <f>E144+1</f>
        <v>31</v>
      </c>
      <c r="G144" s="3">
        <f>F144+1</f>
        <v>32</v>
      </c>
      <c r="H144" s="3">
        <f>IF(G144&gt;6,25,IF(G144=6,25,G144*5))</f>
        <v>25</v>
      </c>
      <c r="I144" s="5">
        <v>9.4</v>
      </c>
      <c r="J144" s="5">
        <f>I144*2.5</f>
        <v>23.5</v>
      </c>
      <c r="K144" s="3">
        <v>20</v>
      </c>
      <c r="L144" s="3">
        <v>5</v>
      </c>
      <c r="M144" s="5">
        <f>D144+H144+J144+K144+L144</f>
        <v>95</v>
      </c>
      <c r="N144" s="6">
        <f>1100-(M144*10)</f>
        <v>150</v>
      </c>
    </row>
    <row r="145" spans="1:17" ht="17.25" customHeight="1" x14ac:dyDescent="0.25">
      <c r="A145" s="1" t="s">
        <v>115</v>
      </c>
      <c r="B145" s="2">
        <v>9</v>
      </c>
      <c r="C145" s="8">
        <v>88</v>
      </c>
      <c r="D145" s="5">
        <f>C145*0.25</f>
        <v>22</v>
      </c>
      <c r="E145" s="3">
        <v>6</v>
      </c>
      <c r="F145" s="3">
        <f>E145+1</f>
        <v>7</v>
      </c>
      <c r="G145" s="3">
        <f>F145+1</f>
        <v>8</v>
      </c>
      <c r="H145" s="3">
        <f>IF(G145&gt;6,25,IF(G145=6,25,G145*5))</f>
        <v>25</v>
      </c>
      <c r="I145" s="5">
        <v>9.9</v>
      </c>
      <c r="J145" s="5">
        <f>I145*2.5</f>
        <v>24.75</v>
      </c>
      <c r="K145" s="3">
        <v>20</v>
      </c>
      <c r="L145" s="3">
        <v>5</v>
      </c>
      <c r="M145" s="5">
        <f>D145+H145+J145+K145+L145</f>
        <v>96.75</v>
      </c>
      <c r="N145" s="6">
        <f>1100-(M145*10)</f>
        <v>132.5</v>
      </c>
    </row>
    <row r="146" spans="1:17" ht="17.25" customHeight="1" x14ac:dyDescent="0.25">
      <c r="A146" s="1" t="s">
        <v>485</v>
      </c>
      <c r="B146" s="2">
        <v>2</v>
      </c>
      <c r="D146" s="5">
        <f>C146*0.25</f>
        <v>0</v>
      </c>
      <c r="H146" s="3">
        <f>IF(G146&gt;6,25,IF(G146=6,25,G146*5))</f>
        <v>0</v>
      </c>
      <c r="I146" s="5"/>
      <c r="J146" s="5">
        <f>I146*2.5</f>
        <v>0</v>
      </c>
      <c r="K146" s="3">
        <v>20</v>
      </c>
      <c r="L146" s="3">
        <v>5</v>
      </c>
      <c r="M146" s="5">
        <f>D146+H146+J146+K146+L146</f>
        <v>25</v>
      </c>
      <c r="N146" s="6">
        <f>1100-(M146*10)</f>
        <v>850</v>
      </c>
      <c r="P146" s="3"/>
    </row>
    <row r="147" spans="1:17" ht="17.25" customHeight="1" x14ac:dyDescent="0.25">
      <c r="A147" s="1" t="s">
        <v>116</v>
      </c>
      <c r="B147" s="2">
        <v>1</v>
      </c>
      <c r="C147" s="8">
        <v>96</v>
      </c>
      <c r="D147" s="5">
        <f>C147*0.25</f>
        <v>24</v>
      </c>
      <c r="E147" s="3">
        <v>33</v>
      </c>
      <c r="F147" s="3">
        <f>E147+1</f>
        <v>34</v>
      </c>
      <c r="G147" s="3">
        <f>F147+1</f>
        <v>35</v>
      </c>
      <c r="H147" s="3">
        <f>IF(G147&gt;6,25,IF(G147=6,25,G147*5))</f>
        <v>25</v>
      </c>
      <c r="I147" s="5">
        <v>10</v>
      </c>
      <c r="J147" s="5">
        <f>I147*2.5</f>
        <v>25</v>
      </c>
      <c r="K147" s="3">
        <v>20</v>
      </c>
      <c r="L147" s="3">
        <v>5</v>
      </c>
      <c r="M147" s="5">
        <f>D147+H147+J147+K147+L147</f>
        <v>99</v>
      </c>
      <c r="N147" s="6">
        <f>1100-(M147*10)</f>
        <v>110</v>
      </c>
    </row>
    <row r="148" spans="1:17" ht="17.25" customHeight="1" x14ac:dyDescent="0.25">
      <c r="A148" s="1" t="s">
        <v>117</v>
      </c>
      <c r="B148" s="2">
        <v>1</v>
      </c>
      <c r="D148" s="5">
        <f>C148*0.25</f>
        <v>0</v>
      </c>
      <c r="E148" s="3">
        <v>2</v>
      </c>
      <c r="F148" s="3">
        <f>E148+1</f>
        <v>3</v>
      </c>
      <c r="G148" s="3">
        <f>F148+1</f>
        <v>4</v>
      </c>
      <c r="H148" s="3">
        <f>IF(G148&gt;6,25,IF(G148=6,25,G148*5))</f>
        <v>20</v>
      </c>
      <c r="I148" s="5">
        <v>9.9</v>
      </c>
      <c r="J148" s="5">
        <f>I148*2.5</f>
        <v>24.75</v>
      </c>
      <c r="K148" s="3">
        <v>20</v>
      </c>
      <c r="L148" s="3">
        <v>5</v>
      </c>
      <c r="M148" s="5">
        <f>D148+H148+J148+K148+L148</f>
        <v>69.75</v>
      </c>
      <c r="N148" s="6">
        <f>1100-(M148*10)</f>
        <v>402.5</v>
      </c>
    </row>
    <row r="149" spans="1:17" ht="17.25" customHeight="1" x14ac:dyDescent="0.25">
      <c r="A149" s="1" t="s">
        <v>118</v>
      </c>
      <c r="B149" s="2">
        <v>10</v>
      </c>
      <c r="C149" s="8">
        <v>96</v>
      </c>
      <c r="D149" s="5">
        <f>C149*0.25</f>
        <v>24</v>
      </c>
      <c r="E149" s="3">
        <v>24</v>
      </c>
      <c r="F149" s="3">
        <f>E149+1</f>
        <v>25</v>
      </c>
      <c r="G149" s="3">
        <f>F149+1</f>
        <v>26</v>
      </c>
      <c r="H149" s="3">
        <f>IF(G149&gt;6,25,IF(G149=6,25,G149*5))</f>
        <v>25</v>
      </c>
      <c r="I149" s="5">
        <v>9.9</v>
      </c>
      <c r="J149" s="5">
        <f>I149*2.5</f>
        <v>24.75</v>
      </c>
      <c r="K149" s="3">
        <v>20</v>
      </c>
      <c r="L149" s="3">
        <v>5</v>
      </c>
      <c r="M149" s="5">
        <f>D149+H149+J149+K149+L149</f>
        <v>98.75</v>
      </c>
      <c r="N149" s="6">
        <f>1100-(M149*10)</f>
        <v>112.5</v>
      </c>
    </row>
    <row r="150" spans="1:17" ht="17.25" customHeight="1" x14ac:dyDescent="0.25">
      <c r="A150" s="1" t="s">
        <v>119</v>
      </c>
      <c r="B150" s="2">
        <v>6</v>
      </c>
      <c r="C150" s="8">
        <v>84</v>
      </c>
      <c r="D150" s="5">
        <f>C150*0.25</f>
        <v>21</v>
      </c>
      <c r="E150" s="3">
        <v>23</v>
      </c>
      <c r="F150" s="3">
        <f>E150+1</f>
        <v>24</v>
      </c>
      <c r="G150" s="3">
        <f>F150+1</f>
        <v>25</v>
      </c>
      <c r="H150" s="3">
        <f>IF(G150&gt;6,25,IF(G150=6,25,G150*5))</f>
        <v>25</v>
      </c>
      <c r="I150" s="5">
        <v>9.8000000000000007</v>
      </c>
      <c r="J150" s="5">
        <f>I150*2.5</f>
        <v>24.5</v>
      </c>
      <c r="K150" s="3">
        <v>20</v>
      </c>
      <c r="L150" s="3">
        <v>5</v>
      </c>
      <c r="M150" s="5">
        <f>D150+H150+J150+K150+L150</f>
        <v>95.5</v>
      </c>
      <c r="N150" s="6">
        <f>1100-(M150*10)</f>
        <v>145</v>
      </c>
    </row>
    <row r="151" spans="1:17" ht="17.25" customHeight="1" x14ac:dyDescent="0.25">
      <c r="A151" s="1" t="s">
        <v>120</v>
      </c>
      <c r="B151" s="2">
        <v>2</v>
      </c>
      <c r="C151" s="8">
        <v>84</v>
      </c>
      <c r="D151" s="5">
        <f>C151*0.25</f>
        <v>21</v>
      </c>
      <c r="E151" s="3">
        <v>23</v>
      </c>
      <c r="F151" s="3">
        <f>E151+1</f>
        <v>24</v>
      </c>
      <c r="G151" s="3">
        <f>F151+1</f>
        <v>25</v>
      </c>
      <c r="H151" s="3">
        <f>IF(G151&gt;6,25,IF(G151=6,25,G151*5))</f>
        <v>25</v>
      </c>
      <c r="I151" s="5">
        <v>10</v>
      </c>
      <c r="J151" s="5">
        <f>I151*2.5</f>
        <v>25</v>
      </c>
      <c r="K151" s="3">
        <v>20</v>
      </c>
      <c r="L151" s="3">
        <v>5</v>
      </c>
      <c r="M151" s="5">
        <f>D151+H151+J151+K151+L151</f>
        <v>96</v>
      </c>
      <c r="N151" s="6">
        <f>1100-(M151*10)</f>
        <v>140</v>
      </c>
    </row>
    <row r="152" spans="1:17" ht="17.25" customHeight="1" x14ac:dyDescent="0.25">
      <c r="A152" s="1" t="s">
        <v>121</v>
      </c>
      <c r="B152" s="2">
        <v>2</v>
      </c>
      <c r="C152" s="8">
        <v>92</v>
      </c>
      <c r="D152" s="5">
        <f>C152*0.25</f>
        <v>23</v>
      </c>
      <c r="E152" s="3">
        <v>2</v>
      </c>
      <c r="F152" s="3">
        <v>5</v>
      </c>
      <c r="G152" s="3">
        <f>F152+1</f>
        <v>6</v>
      </c>
      <c r="H152" s="3">
        <f>IF(G152&gt;6,25,IF(G152=6,25,G152*5))</f>
        <v>25</v>
      </c>
      <c r="I152" s="5">
        <v>10</v>
      </c>
      <c r="J152" s="5">
        <f>I152*2.5</f>
        <v>25</v>
      </c>
      <c r="K152" s="3">
        <v>20</v>
      </c>
      <c r="L152" s="3">
        <v>5</v>
      </c>
      <c r="M152" s="5">
        <f>D152+H152+J152+K152+L152</f>
        <v>98</v>
      </c>
      <c r="N152" s="6">
        <f>1100-(M152*10)</f>
        <v>120</v>
      </c>
      <c r="P152" s="3"/>
    </row>
    <row r="153" spans="1:17" ht="17.25" customHeight="1" x14ac:dyDescent="0.25">
      <c r="A153" s="1" t="s">
        <v>122</v>
      </c>
      <c r="B153" s="2">
        <v>2</v>
      </c>
      <c r="C153" s="8">
        <v>96</v>
      </c>
      <c r="D153" s="5">
        <f>C153*0.25</f>
        <v>24</v>
      </c>
      <c r="E153" s="3">
        <v>16</v>
      </c>
      <c r="F153" s="3">
        <f>E153+1</f>
        <v>17</v>
      </c>
      <c r="G153" s="3">
        <f>F153+1</f>
        <v>18</v>
      </c>
      <c r="H153" s="3">
        <f>IF(G153&gt;6,25,IF(G153=6,25,G153*5))</f>
        <v>25</v>
      </c>
      <c r="I153" s="5">
        <v>10</v>
      </c>
      <c r="J153" s="5">
        <f>I153*2.5</f>
        <v>25</v>
      </c>
      <c r="K153" s="3">
        <v>20</v>
      </c>
      <c r="L153" s="3">
        <v>5</v>
      </c>
      <c r="M153" s="5">
        <f>D153+H153+J153+K153+L153</f>
        <v>99</v>
      </c>
      <c r="N153" s="6">
        <f>1100-(M153*10)</f>
        <v>110</v>
      </c>
    </row>
    <row r="154" spans="1:17" ht="17.25" customHeight="1" x14ac:dyDescent="0.25">
      <c r="A154" s="1" t="s">
        <v>123</v>
      </c>
      <c r="B154" s="2">
        <v>3</v>
      </c>
      <c r="C154" s="8">
        <v>86</v>
      </c>
      <c r="D154" s="5">
        <f>C154*0.25</f>
        <v>21.5</v>
      </c>
      <c r="F154" s="3">
        <v>18</v>
      </c>
      <c r="G154" s="3">
        <f>F154+1</f>
        <v>19</v>
      </c>
      <c r="H154" s="3">
        <f>IF(G154&gt;6,25,IF(G154=6,25,G154*5))</f>
        <v>25</v>
      </c>
      <c r="I154" s="5">
        <v>9.8000000000000007</v>
      </c>
      <c r="J154" s="5">
        <f>I154*2.5</f>
        <v>24.5</v>
      </c>
      <c r="K154" s="3">
        <v>20</v>
      </c>
      <c r="L154" s="3">
        <v>5</v>
      </c>
      <c r="M154" s="5">
        <f>D154+H154+J154+K154+L154</f>
        <v>96</v>
      </c>
      <c r="N154" s="6">
        <f>1100-(M154*10)</f>
        <v>140</v>
      </c>
    </row>
    <row r="155" spans="1:17" ht="17.25" customHeight="1" x14ac:dyDescent="0.25">
      <c r="A155" s="1" t="s">
        <v>124</v>
      </c>
      <c r="B155" s="2">
        <v>5</v>
      </c>
      <c r="C155" s="8">
        <v>90</v>
      </c>
      <c r="D155" s="5">
        <f>C155*0.25</f>
        <v>22.5</v>
      </c>
      <c r="E155" s="3">
        <v>11</v>
      </c>
      <c r="F155" s="3">
        <f>E155+1</f>
        <v>12</v>
      </c>
      <c r="G155" s="3">
        <f>F155+1</f>
        <v>13</v>
      </c>
      <c r="H155" s="3">
        <f>IF(G155&gt;6,25,IF(G155=6,25,G155*5))</f>
        <v>25</v>
      </c>
      <c r="I155" s="5">
        <v>9.9</v>
      </c>
      <c r="J155" s="5">
        <f>I155*2.5</f>
        <v>24.75</v>
      </c>
      <c r="K155" s="3">
        <v>20</v>
      </c>
      <c r="L155" s="3">
        <v>5</v>
      </c>
      <c r="M155" s="5">
        <f>D155+H155+J155+K155+L155</f>
        <v>97.25</v>
      </c>
      <c r="N155" s="6">
        <f>1100-(M155*10)</f>
        <v>127.5</v>
      </c>
    </row>
    <row r="156" spans="1:17" ht="17.25" customHeight="1" x14ac:dyDescent="0.25">
      <c r="A156" s="1" t="s">
        <v>486</v>
      </c>
      <c r="B156" s="2">
        <v>2</v>
      </c>
      <c r="D156" s="5">
        <f>C156*0.25</f>
        <v>0</v>
      </c>
      <c r="H156" s="3">
        <f>IF(G156&gt;6,25,IF(G156=6,25,G156*5))</f>
        <v>0</v>
      </c>
      <c r="I156" s="5"/>
      <c r="J156" s="5">
        <f>I156*2.5</f>
        <v>0</v>
      </c>
      <c r="K156" s="3">
        <v>20</v>
      </c>
      <c r="L156" s="3">
        <v>5</v>
      </c>
      <c r="M156" s="5">
        <f>D156+H156+J156+K156+L156</f>
        <v>25</v>
      </c>
      <c r="N156" s="6">
        <f>1100-(M156*10)</f>
        <v>850</v>
      </c>
      <c r="P156" s="3"/>
    </row>
    <row r="157" spans="1:17" ht="17.25" customHeight="1" x14ac:dyDescent="0.25">
      <c r="A157" s="1" t="s">
        <v>125</v>
      </c>
      <c r="B157" s="2">
        <v>6</v>
      </c>
      <c r="C157" s="8">
        <v>86</v>
      </c>
      <c r="D157" s="5">
        <f>C157*0.25</f>
        <v>21.5</v>
      </c>
      <c r="F157" s="3">
        <v>20</v>
      </c>
      <c r="G157" s="3">
        <f>F157+1</f>
        <v>21</v>
      </c>
      <c r="H157" s="3">
        <f>IF(G157&gt;6,25,IF(G157=6,25,G157*5))</f>
        <v>25</v>
      </c>
      <c r="I157" s="5">
        <v>9.8000000000000007</v>
      </c>
      <c r="J157" s="5">
        <f>I157*2.5</f>
        <v>24.5</v>
      </c>
      <c r="K157" s="3">
        <v>20</v>
      </c>
      <c r="L157" s="3">
        <v>5</v>
      </c>
      <c r="M157" s="5">
        <f>D157+H157+J157+K157+L157</f>
        <v>96</v>
      </c>
      <c r="N157" s="6">
        <f>1100-(M157*10)</f>
        <v>140</v>
      </c>
      <c r="Q157" s="3"/>
    </row>
    <row r="158" spans="1:17" ht="17.25" customHeight="1" x14ac:dyDescent="0.25">
      <c r="A158" s="1" t="s">
        <v>126</v>
      </c>
      <c r="B158" s="2">
        <v>2</v>
      </c>
      <c r="C158" s="8">
        <v>92</v>
      </c>
      <c r="D158" s="5">
        <f>C158*0.25</f>
        <v>23</v>
      </c>
      <c r="F158" s="3">
        <v>17</v>
      </c>
      <c r="G158" s="3">
        <f>F158+1</f>
        <v>18</v>
      </c>
      <c r="H158" s="3">
        <f>IF(G158&gt;6,25,IF(G158=6,25,G158*5))</f>
        <v>25</v>
      </c>
      <c r="I158" s="5">
        <v>9.9</v>
      </c>
      <c r="J158" s="5">
        <f>I158*2.5</f>
        <v>24.75</v>
      </c>
      <c r="K158" s="3">
        <v>20</v>
      </c>
      <c r="L158" s="3">
        <v>5</v>
      </c>
      <c r="M158" s="5">
        <f>D158+H158+J158+K158+L158</f>
        <v>97.75</v>
      </c>
      <c r="N158" s="6">
        <f>1100-(M158*10)</f>
        <v>122.5</v>
      </c>
    </row>
    <row r="159" spans="1:17" ht="17.25" customHeight="1" x14ac:dyDescent="0.25">
      <c r="A159" s="1" t="s">
        <v>531</v>
      </c>
      <c r="B159" s="2">
        <v>10</v>
      </c>
      <c r="C159" s="8">
        <v>84</v>
      </c>
      <c r="D159" s="5">
        <f>C159*0.25</f>
        <v>21</v>
      </c>
      <c r="H159" s="3">
        <f>IF(G159&gt;6,25,IF(G159=6,25,G159*5))</f>
        <v>0</v>
      </c>
      <c r="I159" s="5"/>
      <c r="J159" s="5">
        <f>I159*2.5</f>
        <v>0</v>
      </c>
      <c r="K159" s="3">
        <v>20</v>
      </c>
      <c r="L159" s="3">
        <v>5</v>
      </c>
      <c r="M159" s="5">
        <f>D159+H159+J159+K159+L159</f>
        <v>46</v>
      </c>
      <c r="N159" s="6">
        <f>1100-(M159*10)</f>
        <v>640</v>
      </c>
    </row>
    <row r="160" spans="1:17" ht="17.25" customHeight="1" x14ac:dyDescent="0.25">
      <c r="A160" s="1" t="s">
        <v>127</v>
      </c>
      <c r="B160" s="2">
        <v>3</v>
      </c>
      <c r="C160" s="8">
        <v>98</v>
      </c>
      <c r="D160" s="5">
        <f>C160*0.25</f>
        <v>24.5</v>
      </c>
      <c r="E160" s="3">
        <v>7</v>
      </c>
      <c r="F160" s="3">
        <f>E160+1</f>
        <v>8</v>
      </c>
      <c r="G160" s="3">
        <f>F160+1</f>
        <v>9</v>
      </c>
      <c r="H160" s="3">
        <f>IF(G160&gt;6,25,IF(G160=6,25,G160*5))</f>
        <v>25</v>
      </c>
      <c r="I160" s="5">
        <v>9.9</v>
      </c>
      <c r="J160" s="5">
        <f>I160*2.5</f>
        <v>24.75</v>
      </c>
      <c r="K160" s="3">
        <v>20</v>
      </c>
      <c r="L160" s="3">
        <v>5</v>
      </c>
      <c r="M160" s="5">
        <f>D160+H160+J160+K160+L160</f>
        <v>99.25</v>
      </c>
      <c r="N160" s="6">
        <f>1100-(M160*10)</f>
        <v>107.5</v>
      </c>
      <c r="P160" s="3"/>
    </row>
    <row r="161" spans="1:17" ht="17.25" customHeight="1" x14ac:dyDescent="0.25">
      <c r="A161" s="1" t="s">
        <v>128</v>
      </c>
      <c r="B161" s="2">
        <v>3</v>
      </c>
      <c r="C161" s="8">
        <v>100</v>
      </c>
      <c r="D161" s="5">
        <f>C161*0.25</f>
        <v>25</v>
      </c>
      <c r="E161" s="3">
        <v>37</v>
      </c>
      <c r="F161" s="3">
        <f>E161+1</f>
        <v>38</v>
      </c>
      <c r="G161" s="3">
        <f>F161+1</f>
        <v>39</v>
      </c>
      <c r="H161" s="3">
        <f>IF(G161&gt;6,25,IF(G161=6,25,G161*5))</f>
        <v>25</v>
      </c>
      <c r="I161" s="5">
        <v>10</v>
      </c>
      <c r="J161" s="5">
        <f>I161*2.5</f>
        <v>25</v>
      </c>
      <c r="K161" s="3">
        <v>20</v>
      </c>
      <c r="L161" s="3">
        <v>5</v>
      </c>
      <c r="M161" s="5">
        <f>D161+H161+J161+K161+L161</f>
        <v>100</v>
      </c>
      <c r="N161" s="6">
        <f>1100-(M161*10)</f>
        <v>100</v>
      </c>
    </row>
    <row r="162" spans="1:17" ht="17.25" customHeight="1" x14ac:dyDescent="0.25">
      <c r="A162" s="1" t="s">
        <v>129</v>
      </c>
      <c r="B162" s="2">
        <v>12</v>
      </c>
      <c r="C162" s="8">
        <v>96</v>
      </c>
      <c r="D162" s="5">
        <f>C162*0.25</f>
        <v>24</v>
      </c>
      <c r="E162" s="3">
        <v>19</v>
      </c>
      <c r="F162" s="3">
        <f>E162+1</f>
        <v>20</v>
      </c>
      <c r="G162" s="3">
        <f>F162+1</f>
        <v>21</v>
      </c>
      <c r="H162" s="3">
        <f>IF(G162&gt;6,25,IF(G162=6,25,G162*5))</f>
        <v>25</v>
      </c>
      <c r="I162" s="5">
        <v>9.76</v>
      </c>
      <c r="J162" s="5">
        <f>I162*2.5</f>
        <v>24.4</v>
      </c>
      <c r="K162" s="3">
        <v>20</v>
      </c>
      <c r="L162" s="3">
        <v>5</v>
      </c>
      <c r="M162" s="5">
        <f>D162+H162+J162+K162+L162</f>
        <v>98.4</v>
      </c>
      <c r="N162" s="6">
        <f>1100-(M162*10)</f>
        <v>116</v>
      </c>
    </row>
    <row r="163" spans="1:17" ht="17.25" customHeight="1" x14ac:dyDescent="0.25">
      <c r="A163" s="1" t="s">
        <v>130</v>
      </c>
      <c r="B163" s="2">
        <v>11</v>
      </c>
      <c r="D163" s="5">
        <f>C163*0.25</f>
        <v>0</v>
      </c>
      <c r="E163" s="3">
        <v>51</v>
      </c>
      <c r="F163" s="3">
        <f>E163+1</f>
        <v>52</v>
      </c>
      <c r="G163" s="3">
        <f>F163+1</f>
        <v>53</v>
      </c>
      <c r="H163" s="3">
        <f>IF(G163&gt;6,25,IF(G163=6,25,G163*5))</f>
        <v>25</v>
      </c>
      <c r="I163" s="5">
        <v>9.6</v>
      </c>
      <c r="J163" s="5">
        <f>I163*2.5</f>
        <v>24</v>
      </c>
      <c r="K163" s="3">
        <v>20</v>
      </c>
      <c r="L163" s="3">
        <v>5</v>
      </c>
      <c r="M163" s="5">
        <f>D163+H163+J163+K163+L163</f>
        <v>74</v>
      </c>
      <c r="N163" s="6">
        <f>1100-(M163*10)</f>
        <v>360</v>
      </c>
    </row>
    <row r="164" spans="1:17" ht="17.25" customHeight="1" x14ac:dyDescent="0.25">
      <c r="A164" s="1" t="s">
        <v>131</v>
      </c>
      <c r="B164" s="2">
        <v>8</v>
      </c>
      <c r="C164" s="8">
        <v>84</v>
      </c>
      <c r="D164" s="5">
        <f>C164*0.25</f>
        <v>21</v>
      </c>
      <c r="E164" s="3">
        <v>22</v>
      </c>
      <c r="F164" s="3">
        <f>E164+1</f>
        <v>23</v>
      </c>
      <c r="G164" s="3">
        <f>F164+1</f>
        <v>24</v>
      </c>
      <c r="H164" s="3">
        <f>IF(G164&gt;6,25,IF(G164=6,25,G164*5))</f>
        <v>25</v>
      </c>
      <c r="I164" s="5">
        <v>9.6</v>
      </c>
      <c r="J164" s="5">
        <f>I164*2.5</f>
        <v>24</v>
      </c>
      <c r="K164" s="3">
        <v>20</v>
      </c>
      <c r="L164" s="3">
        <v>5</v>
      </c>
      <c r="M164" s="5">
        <f>D164+H164+J164+K164+L164</f>
        <v>95</v>
      </c>
      <c r="N164" s="6">
        <f>1100-(M164*10)</f>
        <v>150</v>
      </c>
    </row>
    <row r="165" spans="1:17" ht="17.25" customHeight="1" x14ac:dyDescent="0.25">
      <c r="A165" s="1" t="s">
        <v>132</v>
      </c>
      <c r="B165" s="2">
        <v>5</v>
      </c>
      <c r="C165" s="8">
        <v>78</v>
      </c>
      <c r="D165" s="5">
        <f>C165*0.25</f>
        <v>19.5</v>
      </c>
      <c r="E165" s="3">
        <v>8</v>
      </c>
      <c r="F165" s="3">
        <f>E165+1</f>
        <v>9</v>
      </c>
      <c r="G165" s="3">
        <f>F165+1</f>
        <v>10</v>
      </c>
      <c r="H165" s="3">
        <f>IF(G165&gt;6,25,IF(G165=6,25,G165*5))</f>
        <v>25</v>
      </c>
      <c r="I165" s="5">
        <v>9.6</v>
      </c>
      <c r="J165" s="5">
        <f>I165*2.5</f>
        <v>24</v>
      </c>
      <c r="K165" s="3">
        <v>20</v>
      </c>
      <c r="L165" s="3">
        <v>5</v>
      </c>
      <c r="M165" s="5">
        <f>D165+H165+J165+K165+L165</f>
        <v>93.5</v>
      </c>
      <c r="N165" s="6">
        <f>1100-(M165*10)</f>
        <v>165</v>
      </c>
    </row>
    <row r="166" spans="1:17" ht="17.25" customHeight="1" x14ac:dyDescent="0.25">
      <c r="A166" s="1" t="s">
        <v>133</v>
      </c>
      <c r="B166" s="2">
        <v>4</v>
      </c>
      <c r="C166" s="8">
        <v>88</v>
      </c>
      <c r="D166" s="5">
        <f>C166*0.25</f>
        <v>22</v>
      </c>
      <c r="E166" s="3">
        <v>8</v>
      </c>
      <c r="F166" s="3">
        <f>E166+1</f>
        <v>9</v>
      </c>
      <c r="G166" s="3">
        <f>F166+1</f>
        <v>10</v>
      </c>
      <c r="H166" s="3">
        <f>IF(G166&gt;6,25,IF(G166=6,25,G166*5))</f>
        <v>25</v>
      </c>
      <c r="I166" s="5">
        <v>9.5</v>
      </c>
      <c r="J166" s="5">
        <f>I166*2.5</f>
        <v>23.75</v>
      </c>
      <c r="K166" s="3">
        <v>20</v>
      </c>
      <c r="L166" s="3">
        <v>5</v>
      </c>
      <c r="M166" s="5">
        <f>D166+H166+J166+K166+L166</f>
        <v>95.75</v>
      </c>
      <c r="N166" s="6">
        <f>1100-(M166*10)</f>
        <v>142.5</v>
      </c>
    </row>
    <row r="167" spans="1:17" ht="17.25" customHeight="1" x14ac:dyDescent="0.25">
      <c r="A167" s="1" t="s">
        <v>134</v>
      </c>
      <c r="B167" s="2">
        <v>6</v>
      </c>
      <c r="C167" s="8">
        <v>80</v>
      </c>
      <c r="D167" s="5">
        <f>C167*0.25</f>
        <v>20</v>
      </c>
      <c r="E167" s="3">
        <v>1</v>
      </c>
      <c r="F167" s="3">
        <f>E167+1</f>
        <v>2</v>
      </c>
      <c r="G167" s="3">
        <f>F167+1</f>
        <v>3</v>
      </c>
      <c r="H167" s="3">
        <f>IF(G167&gt;6,25,IF(G167=6,25,G167*5))</f>
        <v>15</v>
      </c>
      <c r="I167" s="5">
        <v>4.5</v>
      </c>
      <c r="J167" s="5">
        <f>I167*2.5</f>
        <v>11.25</v>
      </c>
      <c r="K167" s="3">
        <v>20</v>
      </c>
      <c r="L167" s="3">
        <v>5</v>
      </c>
      <c r="M167" s="5">
        <f>D167+H167+J167+K167+L167</f>
        <v>71.25</v>
      </c>
      <c r="N167" s="6">
        <f>1100-(M167*10)</f>
        <v>387.5</v>
      </c>
      <c r="Q167" s="3"/>
    </row>
    <row r="168" spans="1:17" ht="17.25" customHeight="1" x14ac:dyDescent="0.25">
      <c r="A168" s="1" t="s">
        <v>135</v>
      </c>
      <c r="B168" s="2">
        <v>9</v>
      </c>
      <c r="C168" s="8">
        <v>86</v>
      </c>
      <c r="D168" s="5">
        <f>C168*0.25</f>
        <v>21.5</v>
      </c>
      <c r="E168" s="3">
        <v>18</v>
      </c>
      <c r="F168" s="3">
        <f>E168+1</f>
        <v>19</v>
      </c>
      <c r="G168" s="3">
        <f>F168+1</f>
        <v>20</v>
      </c>
      <c r="H168" s="3">
        <f>IF(G168&gt;6,25,IF(G168=6,25,G168*5))</f>
        <v>25</v>
      </c>
      <c r="I168" s="5">
        <v>9.8000000000000007</v>
      </c>
      <c r="J168" s="5">
        <f>I168*2.5</f>
        <v>24.5</v>
      </c>
      <c r="K168" s="3">
        <v>20</v>
      </c>
      <c r="L168" s="3">
        <v>5</v>
      </c>
      <c r="M168" s="5">
        <f>D168+H168+J168+K168+L168</f>
        <v>96</v>
      </c>
      <c r="N168" s="6">
        <f>1100-(M168*10)</f>
        <v>140</v>
      </c>
    </row>
    <row r="169" spans="1:17" ht="17.25" customHeight="1" x14ac:dyDescent="0.25">
      <c r="A169" s="1" t="s">
        <v>136</v>
      </c>
      <c r="B169" s="2">
        <v>5</v>
      </c>
      <c r="C169" s="8">
        <v>86</v>
      </c>
      <c r="D169" s="5">
        <f>C169*0.25</f>
        <v>21.5</v>
      </c>
      <c r="E169" s="3">
        <v>15</v>
      </c>
      <c r="F169" s="3">
        <f>E169+1</f>
        <v>16</v>
      </c>
      <c r="G169" s="3">
        <f>F169+1</f>
        <v>17</v>
      </c>
      <c r="H169" s="3">
        <f>IF(G169&gt;6,25,IF(G169=6,25,G169*5))</f>
        <v>25</v>
      </c>
      <c r="I169" s="5">
        <v>9.6</v>
      </c>
      <c r="J169" s="5">
        <f>I169*2.5</f>
        <v>24</v>
      </c>
      <c r="K169" s="3">
        <v>20</v>
      </c>
      <c r="L169" s="3">
        <v>5</v>
      </c>
      <c r="M169" s="5">
        <f>D169+H169+J169+K169+L169</f>
        <v>95.5</v>
      </c>
      <c r="N169" s="6">
        <f>1100-(M169*10)</f>
        <v>145</v>
      </c>
    </row>
    <row r="170" spans="1:17" ht="17.25" customHeight="1" x14ac:dyDescent="0.25">
      <c r="A170" s="1" t="s">
        <v>1092</v>
      </c>
      <c r="B170" s="2">
        <v>1</v>
      </c>
      <c r="D170" s="5"/>
      <c r="I170" s="5"/>
      <c r="J170" s="5"/>
      <c r="M170" s="5">
        <v>93.5</v>
      </c>
      <c r="N170" s="6">
        <v>165</v>
      </c>
    </row>
    <row r="171" spans="1:17" ht="17.25" customHeight="1" x14ac:dyDescent="0.25">
      <c r="A171" s="1" t="s">
        <v>491</v>
      </c>
      <c r="B171" s="2">
        <v>3</v>
      </c>
      <c r="C171" s="8">
        <v>58</v>
      </c>
      <c r="D171" s="5">
        <f>C171*0.25</f>
        <v>14.5</v>
      </c>
      <c r="E171" s="3">
        <v>6</v>
      </c>
      <c r="F171" s="3">
        <f>E171+1</f>
        <v>7</v>
      </c>
      <c r="G171" s="3">
        <f>F171+1</f>
        <v>8</v>
      </c>
      <c r="H171" s="3">
        <f>IF(G171&gt;6,25,IF(G171=6,25,G171*5))</f>
        <v>25</v>
      </c>
      <c r="I171" s="5">
        <v>9.6</v>
      </c>
      <c r="J171" s="5">
        <f>I171*2.5</f>
        <v>24</v>
      </c>
      <c r="K171" s="3">
        <v>20</v>
      </c>
      <c r="L171" s="3">
        <v>5</v>
      </c>
      <c r="M171" s="5">
        <f>D171+H171+J171+K171+L171</f>
        <v>88.5</v>
      </c>
      <c r="N171" s="6">
        <f>1100-(M171*10)</f>
        <v>215</v>
      </c>
    </row>
    <row r="172" spans="1:17" ht="17.25" customHeight="1" x14ac:dyDescent="0.25">
      <c r="A172" s="1" t="s">
        <v>137</v>
      </c>
      <c r="B172" s="2">
        <v>3</v>
      </c>
      <c r="C172" s="8">
        <v>90</v>
      </c>
      <c r="D172" s="5">
        <f>C172*0.25</f>
        <v>22.5</v>
      </c>
      <c r="F172" s="3">
        <v>7</v>
      </c>
      <c r="G172" s="3">
        <f>F172+1</f>
        <v>8</v>
      </c>
      <c r="H172" s="3">
        <f>IF(G172&gt;6,25,IF(G172=6,25,G172*5))</f>
        <v>25</v>
      </c>
      <c r="I172" s="5">
        <v>9.9</v>
      </c>
      <c r="J172" s="5">
        <f>I172*2.5</f>
        <v>24.75</v>
      </c>
      <c r="K172" s="3">
        <v>20</v>
      </c>
      <c r="L172" s="3">
        <v>5</v>
      </c>
      <c r="M172" s="5">
        <f>D172+H172+J172+K172+L172</f>
        <v>97.25</v>
      </c>
      <c r="N172" s="6">
        <f>1100-(M172*10)</f>
        <v>127.5</v>
      </c>
    </row>
    <row r="173" spans="1:17" ht="17.25" customHeight="1" x14ac:dyDescent="0.25">
      <c r="A173" s="1" t="s">
        <v>138</v>
      </c>
      <c r="B173" s="2">
        <v>6</v>
      </c>
      <c r="C173" s="8">
        <v>82</v>
      </c>
      <c r="D173" s="5">
        <f>C173*0.25</f>
        <v>20.5</v>
      </c>
      <c r="E173" s="3">
        <v>2</v>
      </c>
      <c r="F173" s="3">
        <f>E173+1</f>
        <v>3</v>
      </c>
      <c r="G173" s="3">
        <f>F173+1</f>
        <v>4</v>
      </c>
      <c r="H173" s="3">
        <f>IF(G173&gt;6,25,IF(G173=6,25,G173*5))</f>
        <v>20</v>
      </c>
      <c r="I173" s="5">
        <v>9.9</v>
      </c>
      <c r="J173" s="5">
        <f>I173*2.5</f>
        <v>24.75</v>
      </c>
      <c r="K173" s="3">
        <v>20</v>
      </c>
      <c r="L173" s="3">
        <v>5</v>
      </c>
      <c r="M173" s="5">
        <f>D173+H173+J173+K173+L173</f>
        <v>90.25</v>
      </c>
      <c r="N173" s="6">
        <f>1100-(M173*10)</f>
        <v>197.5</v>
      </c>
      <c r="Q173" s="3"/>
    </row>
    <row r="174" spans="1:17" ht="17.25" customHeight="1" x14ac:dyDescent="0.25">
      <c r="A174" s="1" t="s">
        <v>139</v>
      </c>
      <c r="B174" s="2">
        <v>2</v>
      </c>
      <c r="C174" s="8">
        <v>92</v>
      </c>
      <c r="D174" s="5">
        <f>C174*0.25</f>
        <v>23</v>
      </c>
      <c r="E174" s="3">
        <v>12</v>
      </c>
      <c r="F174" s="3">
        <f>E174+1</f>
        <v>13</v>
      </c>
      <c r="G174" s="3">
        <f>F174+1</f>
        <v>14</v>
      </c>
      <c r="H174" s="3">
        <f>IF(G174&gt;6,25,IF(G174=6,25,G174*5))</f>
        <v>25</v>
      </c>
      <c r="I174" s="5">
        <v>9.9</v>
      </c>
      <c r="J174" s="5">
        <f>I174*2.5</f>
        <v>24.75</v>
      </c>
      <c r="K174" s="3">
        <v>20</v>
      </c>
      <c r="L174" s="3">
        <v>5</v>
      </c>
      <c r="M174" s="5">
        <f>D174+H174+J174+K174+L174</f>
        <v>97.75</v>
      </c>
      <c r="N174" s="6">
        <f>1100-(M174*10)</f>
        <v>122.5</v>
      </c>
    </row>
    <row r="175" spans="1:17" ht="17.25" customHeight="1" x14ac:dyDescent="0.25">
      <c r="A175" s="1" t="s">
        <v>140</v>
      </c>
      <c r="B175" s="2">
        <v>7</v>
      </c>
      <c r="C175" s="8">
        <v>98</v>
      </c>
      <c r="D175" s="5">
        <f>C175*0.25</f>
        <v>24.5</v>
      </c>
      <c r="E175" s="3">
        <v>22</v>
      </c>
      <c r="F175" s="3">
        <f>E175+1</f>
        <v>23</v>
      </c>
      <c r="G175" s="3">
        <f>F175+1</f>
        <v>24</v>
      </c>
      <c r="H175" s="3">
        <f>IF(G175&gt;6,25,IF(G175=6,25,G175*5))</f>
        <v>25</v>
      </c>
      <c r="I175" s="5">
        <v>9.7799999999999994</v>
      </c>
      <c r="J175" s="5">
        <f>I175*2.5</f>
        <v>24.45</v>
      </c>
      <c r="K175" s="3">
        <v>20</v>
      </c>
      <c r="L175" s="3">
        <v>5</v>
      </c>
      <c r="M175" s="5">
        <f>D175+H175+J175+K175+L175</f>
        <v>98.95</v>
      </c>
      <c r="N175" s="6">
        <f>1100-(M175*10)</f>
        <v>110.5</v>
      </c>
    </row>
    <row r="176" spans="1:17" ht="17.25" customHeight="1" x14ac:dyDescent="0.25">
      <c r="A176" s="1" t="s">
        <v>141</v>
      </c>
      <c r="B176" s="2">
        <v>1</v>
      </c>
      <c r="D176" s="5">
        <f>C176*0.25</f>
        <v>0</v>
      </c>
      <c r="E176" s="3">
        <v>1</v>
      </c>
      <c r="F176" s="3">
        <f>E176+1</f>
        <v>2</v>
      </c>
      <c r="G176" s="3">
        <f>F176+1</f>
        <v>3</v>
      </c>
      <c r="H176" s="3">
        <f>IF(G176&gt;6,25,IF(G176=6,25,G176*5))</f>
        <v>15</v>
      </c>
      <c r="I176" s="5"/>
      <c r="J176" s="5">
        <f>I176*2.5</f>
        <v>0</v>
      </c>
      <c r="K176" s="3">
        <v>20</v>
      </c>
      <c r="L176" s="3">
        <v>5</v>
      </c>
      <c r="M176" s="5">
        <f>D176+H176+J176+K176+L176</f>
        <v>40</v>
      </c>
      <c r="N176" s="6">
        <f>1100-(M176*10)</f>
        <v>700</v>
      </c>
    </row>
    <row r="177" spans="1:17" ht="17.25" customHeight="1" x14ac:dyDescent="0.25">
      <c r="A177" s="1" t="s">
        <v>142</v>
      </c>
      <c r="B177" s="2">
        <v>8</v>
      </c>
      <c r="C177" s="8">
        <v>82</v>
      </c>
      <c r="D177" s="5">
        <f>C177*0.25</f>
        <v>20.5</v>
      </c>
      <c r="E177" s="3">
        <v>5</v>
      </c>
      <c r="F177" s="3">
        <f>E177+1</f>
        <v>6</v>
      </c>
      <c r="G177" s="3">
        <f>F177+1</f>
        <v>7</v>
      </c>
      <c r="H177" s="3">
        <f>IF(G177&gt;6,25,IF(G177=6,25,G177*5))</f>
        <v>25</v>
      </c>
      <c r="I177" s="5">
        <v>9.8000000000000007</v>
      </c>
      <c r="J177" s="5">
        <f>I177*2.5</f>
        <v>24.5</v>
      </c>
      <c r="K177" s="3">
        <v>20</v>
      </c>
      <c r="L177" s="3">
        <v>5</v>
      </c>
      <c r="M177" s="5">
        <f>D177+H177+J177+K177+L177</f>
        <v>95</v>
      </c>
      <c r="N177" s="6">
        <f>1100-(M177*10)</f>
        <v>150</v>
      </c>
    </row>
    <row r="178" spans="1:17" ht="17.25" customHeight="1" x14ac:dyDescent="0.25">
      <c r="A178" s="1" t="s">
        <v>143</v>
      </c>
      <c r="B178" s="2">
        <v>7</v>
      </c>
      <c r="C178" s="8">
        <v>60</v>
      </c>
      <c r="D178" s="5">
        <f>C178*0.25</f>
        <v>15</v>
      </c>
      <c r="E178" s="3">
        <v>3</v>
      </c>
      <c r="F178" s="3">
        <f>E178+1</f>
        <v>4</v>
      </c>
      <c r="G178" s="3">
        <f>F178+1</f>
        <v>5</v>
      </c>
      <c r="H178" s="3">
        <f>IF(G178&gt;6,25,IF(G178=6,25,G178*5))</f>
        <v>25</v>
      </c>
      <c r="I178" s="5">
        <v>9.9</v>
      </c>
      <c r="J178" s="5">
        <f>I178*2.5</f>
        <v>24.75</v>
      </c>
      <c r="K178" s="3">
        <v>20</v>
      </c>
      <c r="L178" s="3">
        <v>5</v>
      </c>
      <c r="M178" s="5">
        <f>D178+H178+J178+K178+L178</f>
        <v>89.75</v>
      </c>
      <c r="N178" s="6">
        <f>1100-(M178*10)</f>
        <v>202.5</v>
      </c>
    </row>
    <row r="179" spans="1:17" ht="17.25" customHeight="1" x14ac:dyDescent="0.25">
      <c r="A179" s="1" t="s">
        <v>144</v>
      </c>
      <c r="B179" s="2">
        <v>8</v>
      </c>
      <c r="C179" s="8">
        <v>86</v>
      </c>
      <c r="D179" s="5">
        <f>C179*0.25</f>
        <v>21.5</v>
      </c>
      <c r="E179" s="3">
        <v>11</v>
      </c>
      <c r="F179" s="3">
        <f>E179+1</f>
        <v>12</v>
      </c>
      <c r="G179" s="3">
        <f>F179+1</f>
        <v>13</v>
      </c>
      <c r="H179" s="3">
        <f>IF(G179&gt;6,25,IF(G179=6,25,G179*5))</f>
        <v>25</v>
      </c>
      <c r="I179" s="5">
        <v>9.6</v>
      </c>
      <c r="J179" s="5">
        <f>I179*2.5</f>
        <v>24</v>
      </c>
      <c r="K179" s="3">
        <v>20</v>
      </c>
      <c r="L179" s="3">
        <v>5</v>
      </c>
      <c r="M179" s="5">
        <f>D179+H179+J179+K179+L179</f>
        <v>95.5</v>
      </c>
      <c r="N179" s="6">
        <f>1100-(M179*10)</f>
        <v>145</v>
      </c>
    </row>
    <row r="180" spans="1:17" ht="17.25" customHeight="1" x14ac:dyDescent="0.25">
      <c r="A180" s="1" t="s">
        <v>145</v>
      </c>
      <c r="B180" s="2">
        <v>3</v>
      </c>
      <c r="C180" s="8">
        <v>92</v>
      </c>
      <c r="D180" s="5">
        <f>C180*0.25</f>
        <v>23</v>
      </c>
      <c r="E180" s="3">
        <v>11</v>
      </c>
      <c r="F180" s="3">
        <f>E180+1</f>
        <v>12</v>
      </c>
      <c r="G180" s="3">
        <f>F180+1</f>
        <v>13</v>
      </c>
      <c r="H180" s="3">
        <f>IF(G180&gt;6,25,IF(G180=6,25,G180*5))</f>
        <v>25</v>
      </c>
      <c r="I180" s="5">
        <v>7.2</v>
      </c>
      <c r="J180" s="5">
        <f>I180*2.5</f>
        <v>18</v>
      </c>
      <c r="K180" s="3">
        <v>20</v>
      </c>
      <c r="L180" s="3">
        <v>5</v>
      </c>
      <c r="M180" s="5">
        <f>D180+H180+J180+K180+L180</f>
        <v>91</v>
      </c>
      <c r="N180" s="6">
        <f>1100-(M180*10)</f>
        <v>190</v>
      </c>
    </row>
    <row r="181" spans="1:17" ht="17.25" customHeight="1" x14ac:dyDescent="0.25">
      <c r="A181" s="1" t="s">
        <v>146</v>
      </c>
      <c r="B181" s="2">
        <v>11</v>
      </c>
      <c r="C181" s="8">
        <v>78</v>
      </c>
      <c r="D181" s="5">
        <f>C181*0.25</f>
        <v>19.5</v>
      </c>
      <c r="F181" s="3">
        <v>1</v>
      </c>
      <c r="G181" s="3">
        <f>F181+1</f>
        <v>2</v>
      </c>
      <c r="H181" s="3">
        <f>IF(G181&gt;6,25,IF(G181=6,25,G181*5))</f>
        <v>10</v>
      </c>
      <c r="I181" s="5"/>
      <c r="J181" s="5">
        <f>I181*2.5</f>
        <v>0</v>
      </c>
      <c r="K181" s="3">
        <v>20</v>
      </c>
      <c r="L181" s="3">
        <v>5</v>
      </c>
      <c r="M181" s="5">
        <f>D181+H181+J181+K181+L181</f>
        <v>54.5</v>
      </c>
      <c r="N181" s="6">
        <f>1100-(M181*10)</f>
        <v>555</v>
      </c>
    </row>
    <row r="182" spans="1:17" ht="17.25" customHeight="1" x14ac:dyDescent="0.25">
      <c r="A182" s="1" t="s">
        <v>147</v>
      </c>
      <c r="B182" s="2">
        <v>8</v>
      </c>
      <c r="C182" s="8">
        <v>88</v>
      </c>
      <c r="D182" s="5">
        <f>C182*0.25</f>
        <v>22</v>
      </c>
      <c r="E182" s="3">
        <v>14</v>
      </c>
      <c r="F182" s="3">
        <f>E182+1</f>
        <v>15</v>
      </c>
      <c r="G182" s="3">
        <f>F182+1</f>
        <v>16</v>
      </c>
      <c r="H182" s="3">
        <f>IF(G182&gt;6,25,IF(G182=6,25,G182*5))</f>
        <v>25</v>
      </c>
      <c r="I182" s="5">
        <v>9.8000000000000007</v>
      </c>
      <c r="J182" s="5">
        <f>I182*2.5</f>
        <v>24.5</v>
      </c>
      <c r="K182" s="3">
        <v>20</v>
      </c>
      <c r="L182" s="3">
        <v>5</v>
      </c>
      <c r="M182" s="5">
        <f>D182+H182+J182+K182+L182</f>
        <v>96.5</v>
      </c>
      <c r="N182" s="6">
        <f>1100-(M182*10)</f>
        <v>135</v>
      </c>
    </row>
    <row r="183" spans="1:17" ht="17.25" customHeight="1" x14ac:dyDescent="0.25">
      <c r="A183" s="1" t="s">
        <v>148</v>
      </c>
      <c r="B183" s="2">
        <v>8</v>
      </c>
      <c r="C183" s="8">
        <v>76</v>
      </c>
      <c r="D183" s="5">
        <f>C183*0.25</f>
        <v>19</v>
      </c>
      <c r="F183" s="3">
        <v>1</v>
      </c>
      <c r="G183" s="3">
        <f>F183+1</f>
        <v>2</v>
      </c>
      <c r="H183" s="3">
        <f>IF(G183&gt;6,25,IF(G183=6,25,G183*5))</f>
        <v>10</v>
      </c>
      <c r="I183" s="5"/>
      <c r="J183" s="5">
        <f>I183*2.5</f>
        <v>0</v>
      </c>
      <c r="K183" s="3">
        <v>20</v>
      </c>
      <c r="L183" s="3">
        <v>5</v>
      </c>
      <c r="M183" s="5">
        <f>D183+H183+J183+K183+L183</f>
        <v>54</v>
      </c>
      <c r="N183" s="6">
        <f>1100-(M183*10)</f>
        <v>560</v>
      </c>
    </row>
    <row r="184" spans="1:17" ht="17.25" customHeight="1" x14ac:dyDescent="0.25">
      <c r="A184" s="1" t="s">
        <v>149</v>
      </c>
      <c r="B184" s="2">
        <v>1</v>
      </c>
      <c r="C184" s="8">
        <v>88</v>
      </c>
      <c r="D184" s="5">
        <f>C184*0.25</f>
        <v>22</v>
      </c>
      <c r="E184" s="3">
        <v>10</v>
      </c>
      <c r="F184" s="3">
        <f>E184+1</f>
        <v>11</v>
      </c>
      <c r="G184" s="3">
        <f>F184+1</f>
        <v>12</v>
      </c>
      <c r="H184" s="3">
        <f>IF(G184&gt;6,25,IF(G184=6,25,G184*5))</f>
        <v>25</v>
      </c>
      <c r="I184" s="5">
        <v>9.9</v>
      </c>
      <c r="J184" s="5">
        <f>I184*2.5</f>
        <v>24.75</v>
      </c>
      <c r="K184" s="3">
        <v>20</v>
      </c>
      <c r="L184" s="3">
        <v>5</v>
      </c>
      <c r="M184" s="5">
        <f>D184+H184+J184+K184+L184</f>
        <v>96.75</v>
      </c>
      <c r="N184" s="6">
        <f>1100-(M184*10)</f>
        <v>132.5</v>
      </c>
    </row>
    <row r="185" spans="1:17" ht="17.25" customHeight="1" x14ac:dyDescent="0.25">
      <c r="A185" s="1" t="s">
        <v>150</v>
      </c>
      <c r="B185" s="2">
        <v>2</v>
      </c>
      <c r="C185" s="8">
        <v>88</v>
      </c>
      <c r="D185" s="5">
        <f>C185*0.25</f>
        <v>22</v>
      </c>
      <c r="E185" s="3">
        <v>21</v>
      </c>
      <c r="F185" s="3">
        <f>E185+1</f>
        <v>22</v>
      </c>
      <c r="G185" s="3">
        <f>F185+1</f>
        <v>23</v>
      </c>
      <c r="H185" s="3">
        <f>IF(G185&gt;6,25,IF(G185=6,25,G185*5))</f>
        <v>25</v>
      </c>
      <c r="I185" s="5">
        <v>10</v>
      </c>
      <c r="J185" s="5">
        <f>I185*2.5</f>
        <v>25</v>
      </c>
      <c r="K185" s="3">
        <v>20</v>
      </c>
      <c r="L185" s="3">
        <v>5</v>
      </c>
      <c r="M185" s="5">
        <f>D185+H185+J185+K185+L185</f>
        <v>97</v>
      </c>
      <c r="N185" s="6">
        <f>1100-(M185*10)</f>
        <v>130</v>
      </c>
      <c r="Q185" s="3"/>
    </row>
    <row r="186" spans="1:17" ht="17.25" customHeight="1" x14ac:dyDescent="0.25">
      <c r="A186" s="1" t="s">
        <v>151</v>
      </c>
      <c r="B186" s="2">
        <v>10</v>
      </c>
      <c r="C186" s="8">
        <v>88</v>
      </c>
      <c r="D186" s="5">
        <f>C186*0.25</f>
        <v>22</v>
      </c>
      <c r="E186" s="3">
        <v>1</v>
      </c>
      <c r="F186" s="3">
        <f>E186+1</f>
        <v>2</v>
      </c>
      <c r="G186" s="3">
        <f>F186+1</f>
        <v>3</v>
      </c>
      <c r="H186" s="3">
        <f>IF(G186&gt;6,25,IF(G186=6,25,G186*5))</f>
        <v>15</v>
      </c>
      <c r="I186" s="5">
        <v>9.9</v>
      </c>
      <c r="J186" s="5">
        <f>I186*2.5</f>
        <v>24.75</v>
      </c>
      <c r="K186" s="3">
        <v>20</v>
      </c>
      <c r="L186" s="3">
        <v>5</v>
      </c>
      <c r="M186" s="5">
        <f>D186+H186+J186+K186+L186</f>
        <v>86.75</v>
      </c>
      <c r="N186" s="6">
        <f>1100-(M186*10)</f>
        <v>232.5</v>
      </c>
    </row>
    <row r="187" spans="1:17" ht="17.25" customHeight="1" x14ac:dyDescent="0.25">
      <c r="A187" s="1" t="s">
        <v>152</v>
      </c>
      <c r="B187" s="2">
        <v>6</v>
      </c>
      <c r="C187" s="8">
        <v>84</v>
      </c>
      <c r="D187" s="5">
        <f>C187*0.25</f>
        <v>21</v>
      </c>
      <c r="E187" s="3">
        <v>20</v>
      </c>
      <c r="F187" s="3">
        <f>E187+1</f>
        <v>21</v>
      </c>
      <c r="G187" s="3">
        <f>F187+1</f>
        <v>22</v>
      </c>
      <c r="H187" s="3">
        <f>IF(G187&gt;6,25,IF(G187=6,25,G187*5))</f>
        <v>25</v>
      </c>
      <c r="I187" s="5">
        <v>9.6</v>
      </c>
      <c r="J187" s="5">
        <f>I187*2.5</f>
        <v>24</v>
      </c>
      <c r="K187" s="3">
        <v>20</v>
      </c>
      <c r="L187" s="3">
        <v>5</v>
      </c>
      <c r="M187" s="5">
        <f>D187+H187+J187+K187+L187</f>
        <v>95</v>
      </c>
      <c r="N187" s="6">
        <f>1100-(M187*10)</f>
        <v>150</v>
      </c>
    </row>
    <row r="188" spans="1:17" ht="17.25" customHeight="1" x14ac:dyDescent="0.25">
      <c r="A188" s="1" t="s">
        <v>153</v>
      </c>
      <c r="B188" s="2">
        <v>1</v>
      </c>
      <c r="C188" s="8">
        <v>88</v>
      </c>
      <c r="D188" s="5">
        <f>C188*0.25</f>
        <v>22</v>
      </c>
      <c r="E188" s="3">
        <v>9</v>
      </c>
      <c r="F188" s="3">
        <f>E188+1</f>
        <v>10</v>
      </c>
      <c r="G188" s="3">
        <f>F188+1</f>
        <v>11</v>
      </c>
      <c r="H188" s="3">
        <f>IF(G188&gt;6,25,IF(G188=6,25,G188*5))</f>
        <v>25</v>
      </c>
      <c r="I188" s="5">
        <v>9.9</v>
      </c>
      <c r="J188" s="5">
        <f>I188*2.5</f>
        <v>24.75</v>
      </c>
      <c r="K188" s="3">
        <v>20</v>
      </c>
      <c r="L188" s="3">
        <v>5</v>
      </c>
      <c r="M188" s="5">
        <f>D188+H188+J188+K188+L188</f>
        <v>96.75</v>
      </c>
      <c r="N188" s="6">
        <f>1100-(M188*10)</f>
        <v>132.5</v>
      </c>
    </row>
    <row r="189" spans="1:17" ht="17.25" customHeight="1" x14ac:dyDescent="0.25">
      <c r="A189" s="1" t="s">
        <v>154</v>
      </c>
      <c r="B189" s="2">
        <v>5</v>
      </c>
      <c r="C189" s="8">
        <v>86</v>
      </c>
      <c r="D189" s="5">
        <f>C189*0.25</f>
        <v>21.5</v>
      </c>
      <c r="E189" s="3">
        <v>11</v>
      </c>
      <c r="F189" s="3">
        <f>E189+1</f>
        <v>12</v>
      </c>
      <c r="G189" s="3">
        <f>F189+1</f>
        <v>13</v>
      </c>
      <c r="H189" s="3">
        <f>IF(G189&gt;6,25,IF(G189=6,25,G189*5))</f>
        <v>25</v>
      </c>
      <c r="I189" s="5">
        <v>9.6999999999999993</v>
      </c>
      <c r="J189" s="5">
        <f>I189*2.5</f>
        <v>24.25</v>
      </c>
      <c r="K189" s="3">
        <v>20</v>
      </c>
      <c r="L189" s="3">
        <v>5</v>
      </c>
      <c r="M189" s="5">
        <f>D189+H189+J189+K189+L189</f>
        <v>95.75</v>
      </c>
      <c r="N189" s="6">
        <f>1100-(M189*10)</f>
        <v>142.5</v>
      </c>
    </row>
    <row r="190" spans="1:17" ht="17.25" customHeight="1" x14ac:dyDescent="0.25">
      <c r="A190" s="1" t="s">
        <v>1084</v>
      </c>
      <c r="B190" s="2">
        <v>1</v>
      </c>
      <c r="C190" s="8">
        <v>70</v>
      </c>
      <c r="D190" s="5">
        <f>C190*0.25</f>
        <v>17.5</v>
      </c>
      <c r="H190" s="3">
        <f>IF(G190&gt;6,25,IF(G190=6,25,G190*5))</f>
        <v>0</v>
      </c>
      <c r="I190" s="5"/>
      <c r="J190" s="5">
        <f>I190*2.5</f>
        <v>0</v>
      </c>
      <c r="K190" s="3">
        <v>20</v>
      </c>
      <c r="L190" s="3">
        <v>5</v>
      </c>
      <c r="M190" s="5">
        <f>D190+H190+J190+K190+L190</f>
        <v>42.5</v>
      </c>
      <c r="N190" s="6">
        <f>1100-(M190*10)</f>
        <v>675</v>
      </c>
    </row>
    <row r="191" spans="1:17" ht="17.25" customHeight="1" x14ac:dyDescent="0.25">
      <c r="A191" s="1" t="s">
        <v>155</v>
      </c>
      <c r="B191" s="2">
        <v>12</v>
      </c>
      <c r="C191" s="8">
        <v>92</v>
      </c>
      <c r="D191" s="5">
        <f>C191*0.25</f>
        <v>23</v>
      </c>
      <c r="E191" s="3">
        <v>18</v>
      </c>
      <c r="F191" s="3">
        <f>E191+1</f>
        <v>19</v>
      </c>
      <c r="G191" s="3">
        <f>F191+1</f>
        <v>20</v>
      </c>
      <c r="H191" s="3">
        <f>IF(G191&gt;6,25,IF(G191=6,25,G191*5))</f>
        <v>25</v>
      </c>
      <c r="I191" s="5">
        <v>9.8000000000000007</v>
      </c>
      <c r="J191" s="5">
        <f>I191*2.5</f>
        <v>24.5</v>
      </c>
      <c r="K191" s="3">
        <v>20</v>
      </c>
      <c r="L191" s="3">
        <v>5</v>
      </c>
      <c r="M191" s="5">
        <f>D191+H191+J191+K191+L191</f>
        <v>97.5</v>
      </c>
      <c r="N191" s="6">
        <f>1100-(M191*10)</f>
        <v>125</v>
      </c>
    </row>
    <row r="192" spans="1:17" ht="17.25" customHeight="1" x14ac:dyDescent="0.25">
      <c r="A192" s="1" t="s">
        <v>156</v>
      </c>
      <c r="B192" s="2">
        <v>10</v>
      </c>
      <c r="C192" s="8">
        <v>90</v>
      </c>
      <c r="D192" s="5">
        <f>C192*0.25</f>
        <v>22.5</v>
      </c>
      <c r="E192" s="3">
        <v>21</v>
      </c>
      <c r="F192" s="3">
        <f>E192+1</f>
        <v>22</v>
      </c>
      <c r="G192" s="3">
        <f>F192+1</f>
        <v>23</v>
      </c>
      <c r="H192" s="3">
        <f>IF(G192&gt;6,25,IF(G192=6,25,G192*5))</f>
        <v>25</v>
      </c>
      <c r="I192" s="5">
        <v>10</v>
      </c>
      <c r="J192" s="5">
        <f>I192*2.5</f>
        <v>25</v>
      </c>
      <c r="K192" s="3">
        <v>20</v>
      </c>
      <c r="L192" s="3">
        <v>5</v>
      </c>
      <c r="M192" s="5">
        <f>D192+H192+J192+K192+L192</f>
        <v>97.5</v>
      </c>
      <c r="N192" s="6">
        <f>1100-(M192*10)</f>
        <v>125</v>
      </c>
    </row>
    <row r="193" spans="1:17" ht="17.25" customHeight="1" x14ac:dyDescent="0.25">
      <c r="A193" s="1" t="s">
        <v>157</v>
      </c>
      <c r="B193" s="2">
        <v>7</v>
      </c>
      <c r="C193" s="8">
        <v>82</v>
      </c>
      <c r="D193" s="5">
        <f>C193*0.25</f>
        <v>20.5</v>
      </c>
      <c r="E193" s="3">
        <v>23</v>
      </c>
      <c r="F193" s="3">
        <f>E193+1</f>
        <v>24</v>
      </c>
      <c r="G193" s="3">
        <f>F193+1</f>
        <v>25</v>
      </c>
      <c r="H193" s="3">
        <f>IF(G193&gt;6,25,IF(G193=6,25,G193*5))</f>
        <v>25</v>
      </c>
      <c r="I193" s="5">
        <v>10</v>
      </c>
      <c r="J193" s="5">
        <f>I193*2.5</f>
        <v>25</v>
      </c>
      <c r="K193" s="3">
        <v>20</v>
      </c>
      <c r="L193" s="3">
        <v>5</v>
      </c>
      <c r="M193" s="5">
        <f>D193+H193+J193+K193+L193</f>
        <v>95.5</v>
      </c>
      <c r="N193" s="6">
        <f>1100-(M193*10)</f>
        <v>145</v>
      </c>
    </row>
    <row r="194" spans="1:17" ht="17.25" customHeight="1" x14ac:dyDescent="0.25">
      <c r="A194" s="1" t="s">
        <v>158</v>
      </c>
      <c r="B194" s="2">
        <v>2</v>
      </c>
      <c r="C194" s="8">
        <v>94</v>
      </c>
      <c r="D194" s="5">
        <f>C194*0.25</f>
        <v>23.5</v>
      </c>
      <c r="E194" s="3">
        <v>4</v>
      </c>
      <c r="F194" s="3">
        <f>E194+1</f>
        <v>5</v>
      </c>
      <c r="G194" s="3">
        <f>F194+1</f>
        <v>6</v>
      </c>
      <c r="H194" s="3">
        <f>IF(G194&gt;6,25,IF(G194=6,25,G194*5))</f>
        <v>25</v>
      </c>
      <c r="I194" s="5">
        <v>9.9</v>
      </c>
      <c r="J194" s="5">
        <f>I194*2.5</f>
        <v>24.75</v>
      </c>
      <c r="K194" s="3">
        <v>20</v>
      </c>
      <c r="L194" s="3">
        <v>5</v>
      </c>
      <c r="M194" s="5">
        <f>D194+H194+J194+K194+L194</f>
        <v>98.25</v>
      </c>
      <c r="N194" s="6">
        <f>1100-(M194*10)</f>
        <v>117.5</v>
      </c>
      <c r="Q194" s="3"/>
    </row>
    <row r="195" spans="1:17" ht="17.25" customHeight="1" x14ac:dyDescent="0.25">
      <c r="A195" s="1" t="s">
        <v>159</v>
      </c>
      <c r="B195" s="2">
        <v>4</v>
      </c>
      <c r="D195" s="5">
        <f>C195*0.25</f>
        <v>0</v>
      </c>
      <c r="E195" s="3">
        <v>15</v>
      </c>
      <c r="F195" s="3">
        <f>E195+1</f>
        <v>16</v>
      </c>
      <c r="G195" s="3">
        <f>F195+1</f>
        <v>17</v>
      </c>
      <c r="H195" s="3">
        <f>IF(G195&gt;6,25,IF(G195=6,25,G195*5))</f>
        <v>25</v>
      </c>
      <c r="I195" s="5">
        <v>9.9</v>
      </c>
      <c r="J195" s="5">
        <f>I195*2.5</f>
        <v>24.75</v>
      </c>
      <c r="K195" s="3">
        <v>20</v>
      </c>
      <c r="L195" s="3">
        <v>5</v>
      </c>
      <c r="M195" s="5">
        <f>D195+H195+J195+K195+L195</f>
        <v>74.75</v>
      </c>
      <c r="N195" s="6">
        <f>1100-(M195*10)</f>
        <v>352.5</v>
      </c>
    </row>
    <row r="196" spans="1:17" ht="17.25" customHeight="1" x14ac:dyDescent="0.25">
      <c r="A196" s="1" t="s">
        <v>160</v>
      </c>
      <c r="B196" s="2">
        <v>3</v>
      </c>
      <c r="C196" s="8">
        <v>90</v>
      </c>
      <c r="D196" s="5">
        <f>C196*0.25</f>
        <v>22.5</v>
      </c>
      <c r="E196" s="3">
        <v>15</v>
      </c>
      <c r="F196" s="3">
        <f>E196+1</f>
        <v>16</v>
      </c>
      <c r="G196" s="3">
        <f>F196+1</f>
        <v>17</v>
      </c>
      <c r="H196" s="3">
        <f>IF(G196&gt;6,25,IF(G196=6,25,G196*5))</f>
        <v>25</v>
      </c>
      <c r="I196" s="5">
        <v>9.8000000000000007</v>
      </c>
      <c r="J196" s="5">
        <f>I196*2.5</f>
        <v>24.5</v>
      </c>
      <c r="K196" s="3">
        <v>20</v>
      </c>
      <c r="L196" s="3">
        <v>5</v>
      </c>
      <c r="M196" s="5">
        <f>D196+H196+J196+K196+L196</f>
        <v>97</v>
      </c>
      <c r="N196" s="6">
        <f>1100-(M196*10)</f>
        <v>130</v>
      </c>
    </row>
    <row r="197" spans="1:17" ht="17.25" customHeight="1" x14ac:dyDescent="0.25">
      <c r="A197" s="1" t="s">
        <v>503</v>
      </c>
      <c r="B197" s="2">
        <v>5</v>
      </c>
      <c r="C197" s="8">
        <v>90</v>
      </c>
      <c r="D197" s="5">
        <f>C197*0.25</f>
        <v>22.5</v>
      </c>
      <c r="E197" s="3">
        <v>13</v>
      </c>
      <c r="F197" s="3">
        <f>E197+1</f>
        <v>14</v>
      </c>
      <c r="G197" s="3">
        <f>F197+1</f>
        <v>15</v>
      </c>
      <c r="H197" s="3">
        <f>IF(G197&gt;6,25,IF(G197=6,25,G197*5))</f>
        <v>25</v>
      </c>
      <c r="I197" s="5">
        <v>8.6999999999999993</v>
      </c>
      <c r="J197" s="5">
        <f>I197*2.5</f>
        <v>21.75</v>
      </c>
      <c r="K197" s="3">
        <v>20</v>
      </c>
      <c r="L197" s="3">
        <v>5</v>
      </c>
      <c r="M197" s="5">
        <f>D197+H197+J197+K197+L197</f>
        <v>94.25</v>
      </c>
      <c r="N197" s="6">
        <f>1100-(M197*10)</f>
        <v>157.5</v>
      </c>
    </row>
    <row r="198" spans="1:17" ht="17.25" customHeight="1" x14ac:dyDescent="0.25">
      <c r="A198" s="1" t="s">
        <v>161</v>
      </c>
      <c r="B198" s="2">
        <v>2</v>
      </c>
      <c r="C198" s="8">
        <v>96</v>
      </c>
      <c r="D198" s="5">
        <f>C198*0.25</f>
        <v>24</v>
      </c>
      <c r="E198" s="3">
        <v>14</v>
      </c>
      <c r="F198" s="3">
        <f>E198+1</f>
        <v>15</v>
      </c>
      <c r="G198" s="3">
        <f>F198+1</f>
        <v>16</v>
      </c>
      <c r="H198" s="3">
        <f>IF(G198&gt;6,25,IF(G198=6,25,G198*5))</f>
        <v>25</v>
      </c>
      <c r="I198" s="5">
        <v>10</v>
      </c>
      <c r="J198" s="5">
        <f>I198*2.5</f>
        <v>25</v>
      </c>
      <c r="K198" s="3">
        <v>20</v>
      </c>
      <c r="L198" s="3">
        <v>5</v>
      </c>
      <c r="M198" s="5">
        <f>D198+H198+J198+K198+L198</f>
        <v>99</v>
      </c>
      <c r="N198" s="6">
        <f>1100-(M198*10)</f>
        <v>110</v>
      </c>
      <c r="Q198" s="3"/>
    </row>
    <row r="199" spans="1:17" ht="17.25" customHeight="1" x14ac:dyDescent="0.25">
      <c r="A199" s="1" t="s">
        <v>1093</v>
      </c>
      <c r="B199" s="2">
        <v>1</v>
      </c>
      <c r="D199" s="5"/>
      <c r="I199" s="5"/>
      <c r="J199" s="5"/>
      <c r="M199" s="5">
        <v>96</v>
      </c>
      <c r="N199" s="6">
        <v>140</v>
      </c>
      <c r="Q199" s="3"/>
    </row>
    <row r="200" spans="1:17" ht="17.25" customHeight="1" x14ac:dyDescent="0.25">
      <c r="A200" s="1" t="s">
        <v>162</v>
      </c>
      <c r="B200" s="2">
        <v>5</v>
      </c>
      <c r="C200" s="8">
        <v>76</v>
      </c>
      <c r="D200" s="5">
        <f>C200*0.25</f>
        <v>19</v>
      </c>
      <c r="E200" s="3">
        <v>5</v>
      </c>
      <c r="F200" s="3">
        <f>E200+1</f>
        <v>6</v>
      </c>
      <c r="G200" s="3">
        <f>F200+1</f>
        <v>7</v>
      </c>
      <c r="H200" s="3">
        <f>IF(G200&gt;6,25,IF(G200=6,25,G200*5))</f>
        <v>25</v>
      </c>
      <c r="I200" s="5">
        <v>9.3000000000000007</v>
      </c>
      <c r="J200" s="5">
        <f>I200*2.5</f>
        <v>23.25</v>
      </c>
      <c r="K200" s="3">
        <v>20</v>
      </c>
      <c r="L200" s="3">
        <v>5</v>
      </c>
      <c r="M200" s="5">
        <f>D200+H200+J200+K200+L200</f>
        <v>92.25</v>
      </c>
      <c r="N200" s="6">
        <f>1100-(M200*10)</f>
        <v>177.5</v>
      </c>
    </row>
    <row r="201" spans="1:17" ht="17.25" customHeight="1" x14ac:dyDescent="0.25">
      <c r="A201" s="1" t="s">
        <v>163</v>
      </c>
      <c r="B201" s="2">
        <v>5</v>
      </c>
      <c r="C201" s="8">
        <v>80</v>
      </c>
      <c r="D201" s="5">
        <f>C201*0.25</f>
        <v>20</v>
      </c>
      <c r="E201" s="3">
        <v>16</v>
      </c>
      <c r="F201" s="3">
        <f>E201+1</f>
        <v>17</v>
      </c>
      <c r="G201" s="3">
        <f>F201+1</f>
        <v>18</v>
      </c>
      <c r="H201" s="3">
        <f>IF(G201&gt;6,25,IF(G201=6,25,G201*5))</f>
        <v>25</v>
      </c>
      <c r="I201" s="5">
        <v>9.6999999999999993</v>
      </c>
      <c r="J201" s="5">
        <f>I201*2.5</f>
        <v>24.25</v>
      </c>
      <c r="K201" s="3">
        <v>20</v>
      </c>
      <c r="L201" s="3">
        <v>5</v>
      </c>
      <c r="M201" s="5">
        <f>D201+H201+J201+K201+L201</f>
        <v>94.25</v>
      </c>
      <c r="N201" s="6">
        <f>1100-(M201*10)</f>
        <v>157.5</v>
      </c>
    </row>
    <row r="202" spans="1:17" ht="17.25" customHeight="1" x14ac:dyDescent="0.25">
      <c r="A202" s="1" t="s">
        <v>164</v>
      </c>
      <c r="B202" s="2">
        <v>9</v>
      </c>
      <c r="C202" s="8">
        <v>94</v>
      </c>
      <c r="D202" s="5">
        <f>C202*0.25</f>
        <v>23.5</v>
      </c>
      <c r="E202" s="3">
        <v>31</v>
      </c>
      <c r="F202" s="3">
        <f>E202+1</f>
        <v>32</v>
      </c>
      <c r="G202" s="3">
        <f>F202+1</f>
        <v>33</v>
      </c>
      <c r="H202" s="3">
        <f>IF(G202&gt;6,25,IF(G202=6,25,G202*5))</f>
        <v>25</v>
      </c>
      <c r="I202" s="5">
        <v>9.6</v>
      </c>
      <c r="J202" s="5">
        <f>I202*2.5</f>
        <v>24</v>
      </c>
      <c r="K202" s="3">
        <v>20</v>
      </c>
      <c r="L202" s="3">
        <v>5</v>
      </c>
      <c r="M202" s="5">
        <f>D202+H202+J202+K202+L202</f>
        <v>97.5</v>
      </c>
      <c r="N202" s="6">
        <f>1100-(M202*10)</f>
        <v>125</v>
      </c>
    </row>
    <row r="203" spans="1:17" ht="17.25" customHeight="1" x14ac:dyDescent="0.25">
      <c r="A203" s="1" t="s">
        <v>165</v>
      </c>
      <c r="B203" s="2">
        <v>9</v>
      </c>
      <c r="C203" s="8">
        <v>74</v>
      </c>
      <c r="D203" s="5">
        <f>C203*0.25</f>
        <v>18.5</v>
      </c>
      <c r="E203" s="3">
        <v>4</v>
      </c>
      <c r="F203" s="3">
        <f>E203+1</f>
        <v>5</v>
      </c>
      <c r="G203" s="3">
        <f>F203+1</f>
        <v>6</v>
      </c>
      <c r="H203" s="3">
        <f>IF(G203&gt;6,25,IF(G203=6,25,G203*5))</f>
        <v>25</v>
      </c>
      <c r="I203" s="5">
        <v>9.5</v>
      </c>
      <c r="J203" s="5">
        <f>I203*2.5</f>
        <v>23.75</v>
      </c>
      <c r="K203" s="3">
        <v>20</v>
      </c>
      <c r="L203" s="3">
        <v>5</v>
      </c>
      <c r="M203" s="5">
        <f>D203+H203+J203+K203+L203</f>
        <v>92.25</v>
      </c>
      <c r="N203" s="6">
        <f>1100-(M203*10)</f>
        <v>177.5</v>
      </c>
    </row>
    <row r="204" spans="1:17" ht="17.25" customHeight="1" x14ac:dyDescent="0.25">
      <c r="A204" s="1" t="s">
        <v>166</v>
      </c>
      <c r="B204" s="2">
        <v>10</v>
      </c>
      <c r="C204" s="8">
        <v>80</v>
      </c>
      <c r="D204" s="5">
        <f>C204*0.25</f>
        <v>20</v>
      </c>
      <c r="E204" s="3">
        <v>3</v>
      </c>
      <c r="F204" s="3">
        <f>E204+1</f>
        <v>4</v>
      </c>
      <c r="G204" s="3">
        <f>F204+1</f>
        <v>5</v>
      </c>
      <c r="H204" s="3">
        <f>IF(G204&gt;6,25,IF(G204=6,25,G204*5))</f>
        <v>25</v>
      </c>
      <c r="I204" s="5">
        <v>10</v>
      </c>
      <c r="J204" s="5">
        <f>I204*2.5</f>
        <v>25</v>
      </c>
      <c r="K204" s="3">
        <v>20</v>
      </c>
      <c r="L204" s="3">
        <v>5</v>
      </c>
      <c r="M204" s="5">
        <f>D204+H204+J204+K204+L204</f>
        <v>95</v>
      </c>
      <c r="N204" s="6">
        <f>1100-(M204*10)</f>
        <v>150</v>
      </c>
    </row>
    <row r="205" spans="1:17" ht="17.25" customHeight="1" x14ac:dyDescent="0.25">
      <c r="A205" s="1" t="s">
        <v>478</v>
      </c>
      <c r="B205" s="2">
        <v>1</v>
      </c>
      <c r="C205" s="8">
        <v>70</v>
      </c>
      <c r="D205" s="5">
        <f>C205*0.25</f>
        <v>17.5</v>
      </c>
      <c r="H205" s="3">
        <f>IF(G205&gt;6,25,IF(G205=6,25,G205*5))</f>
        <v>0</v>
      </c>
      <c r="I205" s="5"/>
      <c r="J205" s="5">
        <f>I205*2.5</f>
        <v>0</v>
      </c>
      <c r="K205" s="3">
        <v>20</v>
      </c>
      <c r="L205" s="3">
        <v>5</v>
      </c>
      <c r="M205" s="5">
        <f>D205+H205+J205+K205+L205</f>
        <v>42.5</v>
      </c>
      <c r="N205" s="6">
        <f>1100-(M205*10)</f>
        <v>675</v>
      </c>
    </row>
    <row r="206" spans="1:17" ht="17.25" customHeight="1" x14ac:dyDescent="0.25">
      <c r="A206" s="1" t="s">
        <v>167</v>
      </c>
      <c r="B206" s="2">
        <v>12</v>
      </c>
      <c r="C206" s="8">
        <v>98</v>
      </c>
      <c r="D206" s="5">
        <f>C206*0.25</f>
        <v>24.5</v>
      </c>
      <c r="E206" s="3">
        <v>33</v>
      </c>
      <c r="F206" s="3">
        <f>E206+1</f>
        <v>34</v>
      </c>
      <c r="G206" s="3">
        <f>F206+1</f>
        <v>35</v>
      </c>
      <c r="H206" s="3">
        <f>IF(G206&gt;6,25,IF(G206=6,25,G206*5))</f>
        <v>25</v>
      </c>
      <c r="I206" s="5">
        <v>9.9</v>
      </c>
      <c r="J206" s="5">
        <f>I206*2.5</f>
        <v>24.75</v>
      </c>
      <c r="K206" s="3">
        <v>20</v>
      </c>
      <c r="L206" s="3">
        <v>5</v>
      </c>
      <c r="M206" s="5">
        <f>D206+H206+J206+K206+L206</f>
        <v>99.25</v>
      </c>
      <c r="N206" s="6">
        <f>1100-(M206*10)</f>
        <v>107.5</v>
      </c>
    </row>
    <row r="207" spans="1:17" ht="17.25" customHeight="1" x14ac:dyDescent="0.25">
      <c r="A207" s="1" t="s">
        <v>168</v>
      </c>
      <c r="B207" s="2">
        <v>8</v>
      </c>
      <c r="C207" s="8">
        <v>84</v>
      </c>
      <c r="D207" s="5">
        <f>C207*0.25</f>
        <v>21</v>
      </c>
      <c r="E207" s="3">
        <v>19</v>
      </c>
      <c r="F207" s="3">
        <f>E207+1</f>
        <v>20</v>
      </c>
      <c r="G207" s="3">
        <f>F207+1</f>
        <v>21</v>
      </c>
      <c r="H207" s="3">
        <f>IF(G207&gt;6,25,IF(G207=6,25,G207*5))</f>
        <v>25</v>
      </c>
      <c r="I207" s="5">
        <v>9.3000000000000007</v>
      </c>
      <c r="J207" s="5">
        <f>I207*2.5</f>
        <v>23.25</v>
      </c>
      <c r="K207" s="3">
        <v>20</v>
      </c>
      <c r="L207" s="3">
        <v>5</v>
      </c>
      <c r="M207" s="5">
        <f>D207+H207+J207+K207+L207</f>
        <v>94.25</v>
      </c>
      <c r="N207" s="6">
        <f>1100-(M207*10)</f>
        <v>157.5</v>
      </c>
    </row>
    <row r="208" spans="1:17" ht="17.25" customHeight="1" x14ac:dyDescent="0.25">
      <c r="A208" s="1" t="s">
        <v>169</v>
      </c>
      <c r="B208" s="2">
        <v>6</v>
      </c>
      <c r="C208" s="8">
        <v>60</v>
      </c>
      <c r="D208" s="5">
        <f>C208*0.25</f>
        <v>15</v>
      </c>
      <c r="E208" s="3">
        <v>3</v>
      </c>
      <c r="F208" s="3">
        <f>E208+1</f>
        <v>4</v>
      </c>
      <c r="G208" s="3">
        <f>F208+1</f>
        <v>5</v>
      </c>
      <c r="H208" s="3">
        <f>IF(G208&gt;6,25,IF(G208=6,25,G208*5))</f>
        <v>25</v>
      </c>
      <c r="I208" s="5"/>
      <c r="J208" s="5">
        <f>I208*2.5</f>
        <v>0</v>
      </c>
      <c r="K208" s="3">
        <v>20</v>
      </c>
      <c r="L208" s="3">
        <v>5</v>
      </c>
      <c r="M208" s="5">
        <f>D208+H208+J208+K208+L208</f>
        <v>65</v>
      </c>
      <c r="N208" s="6">
        <f>1100-(M208*10)</f>
        <v>450</v>
      </c>
    </row>
    <row r="209" spans="1:17" ht="17.25" customHeight="1" x14ac:dyDescent="0.25">
      <c r="A209" s="1" t="s">
        <v>170</v>
      </c>
      <c r="B209" s="2">
        <v>8</v>
      </c>
      <c r="C209" s="8">
        <v>76</v>
      </c>
      <c r="D209" s="5">
        <f>C209*0.25</f>
        <v>19</v>
      </c>
      <c r="E209" s="3">
        <v>14</v>
      </c>
      <c r="F209" s="3">
        <f>E209+1</f>
        <v>15</v>
      </c>
      <c r="G209" s="3">
        <f>F209+1</f>
        <v>16</v>
      </c>
      <c r="H209" s="3">
        <f>IF(G209&gt;6,25,IF(G209=6,25,G209*5))</f>
        <v>25</v>
      </c>
      <c r="I209" s="5">
        <v>9.9</v>
      </c>
      <c r="J209" s="5">
        <f>I209*2.5</f>
        <v>24.75</v>
      </c>
      <c r="K209" s="3">
        <v>20</v>
      </c>
      <c r="L209" s="3">
        <v>5</v>
      </c>
      <c r="M209" s="5">
        <f>D209+H209+J209+K209+L209</f>
        <v>93.75</v>
      </c>
      <c r="N209" s="6">
        <f>1100-(M209*10)</f>
        <v>162.5</v>
      </c>
    </row>
    <row r="210" spans="1:17" ht="17.25" customHeight="1" x14ac:dyDescent="0.25">
      <c r="A210" s="1" t="s">
        <v>171</v>
      </c>
      <c r="B210" s="2">
        <v>8</v>
      </c>
      <c r="C210" s="8">
        <v>76</v>
      </c>
      <c r="D210" s="5">
        <f>C210*0.25</f>
        <v>19</v>
      </c>
      <c r="E210" s="3">
        <v>19</v>
      </c>
      <c r="F210" s="3">
        <f>E210+1</f>
        <v>20</v>
      </c>
      <c r="G210" s="3">
        <f>F210+1</f>
        <v>21</v>
      </c>
      <c r="H210" s="3">
        <f>IF(G210&gt;6,25,IF(G210=6,25,G210*5))</f>
        <v>25</v>
      </c>
      <c r="I210" s="5">
        <v>10</v>
      </c>
      <c r="J210" s="5">
        <f>I210*2.5</f>
        <v>25</v>
      </c>
      <c r="K210" s="3">
        <v>20</v>
      </c>
      <c r="L210" s="3">
        <v>5</v>
      </c>
      <c r="M210" s="5">
        <f>D210+H210+J210+K210+L210</f>
        <v>94</v>
      </c>
      <c r="N210" s="6">
        <f>1100-(M210*10)</f>
        <v>160</v>
      </c>
    </row>
    <row r="211" spans="1:17" ht="17.25" customHeight="1" x14ac:dyDescent="0.25">
      <c r="A211" s="1" t="s">
        <v>172</v>
      </c>
      <c r="B211" s="2">
        <v>12</v>
      </c>
      <c r="C211" s="8">
        <v>84</v>
      </c>
      <c r="D211" s="5">
        <f>C211*0.25</f>
        <v>21</v>
      </c>
      <c r="E211" s="3">
        <v>17</v>
      </c>
      <c r="F211" s="3">
        <f>E211+1</f>
        <v>18</v>
      </c>
      <c r="G211" s="3">
        <f>F211+1</f>
        <v>19</v>
      </c>
      <c r="H211" s="3">
        <f>IF(G211&gt;6,25,IF(G211=6,25,G211*5))</f>
        <v>25</v>
      </c>
      <c r="I211" s="5">
        <v>9.8000000000000007</v>
      </c>
      <c r="J211" s="5">
        <f>I211*2.5</f>
        <v>24.5</v>
      </c>
      <c r="K211" s="3">
        <v>20</v>
      </c>
      <c r="L211" s="3">
        <v>5</v>
      </c>
      <c r="M211" s="5">
        <f>D211+H211+J211+K211+L211</f>
        <v>95.5</v>
      </c>
      <c r="N211" s="6">
        <f>1100-(M211*10)</f>
        <v>145</v>
      </c>
    </row>
    <row r="212" spans="1:17" ht="17.25" customHeight="1" x14ac:dyDescent="0.25">
      <c r="A212" s="1" t="s">
        <v>173</v>
      </c>
      <c r="B212" s="2">
        <v>11</v>
      </c>
      <c r="C212" s="8">
        <v>76</v>
      </c>
      <c r="D212" s="5">
        <f>C212*0.25</f>
        <v>19</v>
      </c>
      <c r="E212" s="3">
        <v>31</v>
      </c>
      <c r="F212" s="3">
        <f>E212+1</f>
        <v>32</v>
      </c>
      <c r="G212" s="3">
        <f>F212+1</f>
        <v>33</v>
      </c>
      <c r="H212" s="3">
        <f>IF(G212&gt;6,25,IF(G212=6,25,G212*5))</f>
        <v>25</v>
      </c>
      <c r="I212" s="5">
        <v>9.4</v>
      </c>
      <c r="J212" s="5">
        <f>I212*2.5</f>
        <v>23.5</v>
      </c>
      <c r="K212" s="3">
        <v>20</v>
      </c>
      <c r="L212" s="3">
        <v>5</v>
      </c>
      <c r="M212" s="5">
        <f>D212+H212+J212+K212+L212</f>
        <v>92.5</v>
      </c>
      <c r="N212" s="6">
        <f>1100-(M212*10)</f>
        <v>175</v>
      </c>
    </row>
    <row r="213" spans="1:17" ht="17.25" customHeight="1" x14ac:dyDescent="0.25">
      <c r="A213" s="1" t="s">
        <v>174</v>
      </c>
      <c r="B213" s="2">
        <v>7</v>
      </c>
      <c r="C213" s="8">
        <v>84</v>
      </c>
      <c r="D213" s="5">
        <f>C213*0.25</f>
        <v>21</v>
      </c>
      <c r="E213" s="3">
        <v>21</v>
      </c>
      <c r="F213" s="3">
        <f>E213+1</f>
        <v>22</v>
      </c>
      <c r="G213" s="3">
        <f>F213+1</f>
        <v>23</v>
      </c>
      <c r="H213" s="3">
        <f>IF(G213&gt;6,25,IF(G213=6,25,G213*5))</f>
        <v>25</v>
      </c>
      <c r="I213" s="5">
        <v>9.8000000000000007</v>
      </c>
      <c r="J213" s="5">
        <f>I213*2.5</f>
        <v>24.5</v>
      </c>
      <c r="K213" s="3">
        <v>20</v>
      </c>
      <c r="L213" s="3">
        <v>5</v>
      </c>
      <c r="M213" s="5">
        <f>D213+H213+J213+K213+L213</f>
        <v>95.5</v>
      </c>
      <c r="N213" s="6">
        <f>1100-(M213*10)</f>
        <v>145</v>
      </c>
    </row>
    <row r="214" spans="1:17" ht="17.25" customHeight="1" x14ac:dyDescent="0.25">
      <c r="A214" s="1" t="s">
        <v>175</v>
      </c>
      <c r="B214" s="2">
        <v>10</v>
      </c>
      <c r="C214" s="8">
        <v>90</v>
      </c>
      <c r="D214" s="5">
        <f>C214*0.25</f>
        <v>22.5</v>
      </c>
      <c r="E214" s="3">
        <v>24</v>
      </c>
      <c r="F214" s="3">
        <f>E214+1</f>
        <v>25</v>
      </c>
      <c r="G214" s="3">
        <f>F214+1</f>
        <v>26</v>
      </c>
      <c r="H214" s="3">
        <f>IF(G214&gt;6,25,IF(G214=6,25,G214*5))</f>
        <v>25</v>
      </c>
      <c r="I214" s="5">
        <v>9.9</v>
      </c>
      <c r="J214" s="5">
        <f>I214*2.5</f>
        <v>24.75</v>
      </c>
      <c r="K214" s="3">
        <v>20</v>
      </c>
      <c r="L214" s="3">
        <v>5</v>
      </c>
      <c r="M214" s="5">
        <f>D214+H214+J214+K214+L214</f>
        <v>97.25</v>
      </c>
      <c r="N214" s="6">
        <f>1100-(M214*10)</f>
        <v>127.5</v>
      </c>
    </row>
    <row r="215" spans="1:17" ht="17.25" customHeight="1" x14ac:dyDescent="0.25">
      <c r="A215" s="1" t="s">
        <v>176</v>
      </c>
      <c r="B215" s="2">
        <v>5</v>
      </c>
      <c r="C215" s="8">
        <v>80</v>
      </c>
      <c r="D215" s="5">
        <f>C215*0.25</f>
        <v>20</v>
      </c>
      <c r="E215" s="3">
        <v>26</v>
      </c>
      <c r="F215" s="3">
        <f>E215+1</f>
        <v>27</v>
      </c>
      <c r="G215" s="3">
        <f>F215+1</f>
        <v>28</v>
      </c>
      <c r="H215" s="3">
        <f>IF(G215&gt;6,25,IF(G215=6,25,G215*5))</f>
        <v>25</v>
      </c>
      <c r="I215" s="5">
        <v>9.4</v>
      </c>
      <c r="J215" s="5">
        <f>I215*2.5</f>
        <v>23.5</v>
      </c>
      <c r="K215" s="3">
        <v>20</v>
      </c>
      <c r="L215" s="3">
        <v>5</v>
      </c>
      <c r="M215" s="5">
        <f>D215+H215+J215+K215+L215</f>
        <v>93.5</v>
      </c>
      <c r="N215" s="6">
        <f>1100-(M215*10)</f>
        <v>165</v>
      </c>
    </row>
    <row r="216" spans="1:17" ht="17.25" customHeight="1" x14ac:dyDescent="0.25">
      <c r="A216" s="1" t="s">
        <v>537</v>
      </c>
      <c r="B216" s="2">
        <v>10</v>
      </c>
      <c r="C216" s="8">
        <v>80</v>
      </c>
      <c r="D216" s="5">
        <f>C216*0.25</f>
        <v>20</v>
      </c>
      <c r="H216" s="3">
        <f>IF(G216&gt;6,25,IF(G216=6,25,G216*5))</f>
        <v>0</v>
      </c>
      <c r="I216" s="5"/>
      <c r="J216" s="5">
        <f>I216*2.5</f>
        <v>0</v>
      </c>
      <c r="K216" s="3">
        <v>20</v>
      </c>
      <c r="L216" s="3">
        <v>5</v>
      </c>
      <c r="M216" s="5">
        <f>D216+H216+J216+K216+L216</f>
        <v>45</v>
      </c>
      <c r="N216" s="6">
        <f>1100-(M216*10)</f>
        <v>650</v>
      </c>
    </row>
    <row r="217" spans="1:17" ht="17.25" customHeight="1" x14ac:dyDescent="0.25">
      <c r="A217" s="1" t="s">
        <v>177</v>
      </c>
      <c r="B217" s="2">
        <v>12</v>
      </c>
      <c r="C217" s="8">
        <v>90</v>
      </c>
      <c r="D217" s="5">
        <f>C217*0.25</f>
        <v>22.5</v>
      </c>
      <c r="E217" s="3">
        <v>31</v>
      </c>
      <c r="F217" s="3">
        <f>E217+1</f>
        <v>32</v>
      </c>
      <c r="G217" s="3">
        <f>F217+1</f>
        <v>33</v>
      </c>
      <c r="H217" s="3">
        <f>IF(G217&gt;6,25,IF(G217=6,25,G217*5))</f>
        <v>25</v>
      </c>
      <c r="I217" s="5">
        <v>9.6999999999999993</v>
      </c>
      <c r="J217" s="5">
        <f>I217*2.5</f>
        <v>24.25</v>
      </c>
      <c r="K217" s="3">
        <v>20</v>
      </c>
      <c r="L217" s="3">
        <v>5</v>
      </c>
      <c r="M217" s="5">
        <f>D217+H217+J217+K217+L217</f>
        <v>96.75</v>
      </c>
      <c r="N217" s="6">
        <f>1100-(M217*10)</f>
        <v>132.5</v>
      </c>
    </row>
    <row r="218" spans="1:17" ht="17.25" customHeight="1" x14ac:dyDescent="0.25">
      <c r="A218" s="1" t="s">
        <v>178</v>
      </c>
      <c r="B218" s="2">
        <v>12</v>
      </c>
      <c r="C218" s="8">
        <v>86</v>
      </c>
      <c r="D218" s="5">
        <f>C218*0.25</f>
        <v>21.5</v>
      </c>
      <c r="E218" s="3">
        <v>13</v>
      </c>
      <c r="F218" s="3">
        <f>E218+1</f>
        <v>14</v>
      </c>
      <c r="G218" s="3">
        <f>F218+1</f>
        <v>15</v>
      </c>
      <c r="H218" s="3">
        <f>IF(G218&gt;6,25,IF(G218=6,25,G218*5))</f>
        <v>25</v>
      </c>
      <c r="I218" s="5">
        <v>9.6999999999999993</v>
      </c>
      <c r="J218" s="5">
        <f>I218*2.5</f>
        <v>24.25</v>
      </c>
      <c r="K218" s="3">
        <v>20</v>
      </c>
      <c r="L218" s="3">
        <v>5</v>
      </c>
      <c r="M218" s="5">
        <f>D218+H218+J218+K218+L218</f>
        <v>95.75</v>
      </c>
      <c r="N218" s="6">
        <f>1100-(M218*10)</f>
        <v>142.5</v>
      </c>
    </row>
    <row r="219" spans="1:17" ht="17.25" customHeight="1" x14ac:dyDescent="0.25">
      <c r="A219" s="1" t="s">
        <v>179</v>
      </c>
      <c r="B219" s="2">
        <v>1</v>
      </c>
      <c r="C219" s="8">
        <v>84</v>
      </c>
      <c r="D219" s="5">
        <f>C219*0.25</f>
        <v>21</v>
      </c>
      <c r="E219" s="3">
        <v>2</v>
      </c>
      <c r="F219" s="3">
        <f>E219+1</f>
        <v>3</v>
      </c>
      <c r="G219" s="3">
        <f>F219+1</f>
        <v>4</v>
      </c>
      <c r="H219" s="3">
        <f>IF(G219&gt;6,25,IF(G219=6,25,G219*5))</f>
        <v>20</v>
      </c>
      <c r="I219" s="5">
        <v>4.5999999999999996</v>
      </c>
      <c r="J219" s="5">
        <f>I219*2.5</f>
        <v>11.5</v>
      </c>
      <c r="K219" s="3">
        <v>20</v>
      </c>
      <c r="L219" s="3">
        <v>5</v>
      </c>
      <c r="M219" s="5">
        <f>D219+H219+J219+K219+L219</f>
        <v>77.5</v>
      </c>
      <c r="N219" s="6">
        <f>1100-(M219*10)</f>
        <v>325</v>
      </c>
    </row>
    <row r="220" spans="1:17" ht="17.25" customHeight="1" x14ac:dyDescent="0.25">
      <c r="A220" s="1" t="s">
        <v>180</v>
      </c>
      <c r="B220" s="2">
        <v>6</v>
      </c>
      <c r="C220" s="8">
        <v>76</v>
      </c>
      <c r="D220" s="5">
        <f>C220*0.25</f>
        <v>19</v>
      </c>
      <c r="F220" s="3">
        <v>1</v>
      </c>
      <c r="G220" s="3">
        <f>F220+1</f>
        <v>2</v>
      </c>
      <c r="H220" s="3">
        <f>IF(G220&gt;6,25,IF(G220=6,25,G220*5))</f>
        <v>10</v>
      </c>
      <c r="I220" s="5"/>
      <c r="J220" s="5">
        <f>I220*2.5</f>
        <v>0</v>
      </c>
      <c r="K220" s="3">
        <v>20</v>
      </c>
      <c r="L220" s="3">
        <v>5</v>
      </c>
      <c r="M220" s="5">
        <f>D220+H220+J220+K220+L220</f>
        <v>54</v>
      </c>
      <c r="N220" s="6">
        <f>1100-(M220*10)</f>
        <v>560</v>
      </c>
      <c r="P220" s="3"/>
      <c r="Q220" s="3"/>
    </row>
    <row r="221" spans="1:17" ht="17.25" customHeight="1" x14ac:dyDescent="0.25">
      <c r="A221" s="1" t="s">
        <v>181</v>
      </c>
      <c r="B221" s="2">
        <v>8</v>
      </c>
      <c r="C221" s="8">
        <v>94</v>
      </c>
      <c r="D221" s="5">
        <f>C221*0.25</f>
        <v>23.5</v>
      </c>
      <c r="E221" s="3">
        <v>31</v>
      </c>
      <c r="F221" s="3">
        <f>E221+1</f>
        <v>32</v>
      </c>
      <c r="G221" s="3">
        <f>F221+1</f>
        <v>33</v>
      </c>
      <c r="H221" s="3">
        <f>IF(G221&gt;6,25,IF(G221=6,25,G221*5))</f>
        <v>25</v>
      </c>
      <c r="I221" s="5">
        <v>9.6</v>
      </c>
      <c r="J221" s="5">
        <f>I221*2.5</f>
        <v>24</v>
      </c>
      <c r="K221" s="3">
        <v>20</v>
      </c>
      <c r="L221" s="3">
        <v>5</v>
      </c>
      <c r="M221" s="5">
        <f>D221+H221+J221+K221+L221</f>
        <v>97.5</v>
      </c>
      <c r="N221" s="6">
        <f>1100-(M221*10)</f>
        <v>125</v>
      </c>
    </row>
    <row r="222" spans="1:17" ht="17.25" customHeight="1" x14ac:dyDescent="0.25">
      <c r="A222" s="1" t="s">
        <v>182</v>
      </c>
      <c r="B222" s="2">
        <v>1</v>
      </c>
      <c r="C222" s="8">
        <v>90</v>
      </c>
      <c r="D222" s="5">
        <f>C222*0.25</f>
        <v>22.5</v>
      </c>
      <c r="E222" s="3">
        <v>9</v>
      </c>
      <c r="F222" s="3">
        <f>E222+1</f>
        <v>10</v>
      </c>
      <c r="G222" s="3">
        <f>F222+1</f>
        <v>11</v>
      </c>
      <c r="H222" s="3">
        <f>IF(G222&gt;6,25,IF(G222=6,25,G222*5))</f>
        <v>25</v>
      </c>
      <c r="I222" s="5">
        <v>9.8000000000000007</v>
      </c>
      <c r="J222" s="5">
        <f>I222*2.5</f>
        <v>24.5</v>
      </c>
      <c r="K222" s="3">
        <v>20</v>
      </c>
      <c r="L222" s="3">
        <v>5</v>
      </c>
      <c r="M222" s="5">
        <f>D222+H222+J222+K222+L222</f>
        <v>97</v>
      </c>
      <c r="N222" s="6">
        <f>1100-(M222*10)</f>
        <v>130</v>
      </c>
    </row>
    <row r="223" spans="1:17" ht="17.25" customHeight="1" x14ac:dyDescent="0.25">
      <c r="A223" s="1" t="s">
        <v>183</v>
      </c>
      <c r="B223" s="2">
        <v>2</v>
      </c>
      <c r="C223" s="8">
        <v>80</v>
      </c>
      <c r="D223" s="5">
        <f>C223*0.25</f>
        <v>20</v>
      </c>
      <c r="E223" s="3">
        <v>15</v>
      </c>
      <c r="F223" s="3">
        <f>E223+1</f>
        <v>16</v>
      </c>
      <c r="G223" s="3">
        <f>F223+1</f>
        <v>17</v>
      </c>
      <c r="H223" s="3">
        <f>IF(G223&gt;6,25,IF(G223=6,25,G223*5))</f>
        <v>25</v>
      </c>
      <c r="I223" s="5">
        <v>9.9</v>
      </c>
      <c r="J223" s="5">
        <f>I223*2.5</f>
        <v>24.75</v>
      </c>
      <c r="K223" s="3">
        <v>20</v>
      </c>
      <c r="L223" s="3">
        <v>5</v>
      </c>
      <c r="M223" s="5">
        <f>D223+H223+J223+K223+L223</f>
        <v>94.75</v>
      </c>
      <c r="N223" s="6">
        <f>1100-(M223*10)</f>
        <v>152.5</v>
      </c>
      <c r="Q223" s="3"/>
    </row>
    <row r="224" spans="1:17" ht="17.25" customHeight="1" x14ac:dyDescent="0.25">
      <c r="A224" s="1" t="s">
        <v>184</v>
      </c>
      <c r="B224" s="2">
        <v>5</v>
      </c>
      <c r="C224" s="8">
        <v>78</v>
      </c>
      <c r="D224" s="5">
        <f>C224*0.25</f>
        <v>19.5</v>
      </c>
      <c r="E224" s="3">
        <v>11</v>
      </c>
      <c r="F224" s="3">
        <f>E224+1</f>
        <v>12</v>
      </c>
      <c r="G224" s="3">
        <f>F224+1</f>
        <v>13</v>
      </c>
      <c r="H224" s="3">
        <f>IF(G224&gt;6,25,IF(G224=6,25,G224*5))</f>
        <v>25</v>
      </c>
      <c r="I224" s="5">
        <v>7.6</v>
      </c>
      <c r="J224" s="5">
        <f>I224*2.5</f>
        <v>19</v>
      </c>
      <c r="K224" s="3">
        <v>20</v>
      </c>
      <c r="L224" s="3">
        <v>5</v>
      </c>
      <c r="M224" s="5">
        <f>D224+H224+J224+K224+L224</f>
        <v>88.5</v>
      </c>
      <c r="N224" s="6">
        <f>1100-(M224*10)</f>
        <v>215</v>
      </c>
    </row>
    <row r="225" spans="1:17" ht="17.25" customHeight="1" x14ac:dyDescent="0.25">
      <c r="A225" s="1" t="s">
        <v>185</v>
      </c>
      <c r="B225" s="2">
        <v>11</v>
      </c>
      <c r="C225" s="8">
        <v>72</v>
      </c>
      <c r="D225" s="5">
        <f>C225*0.25</f>
        <v>18</v>
      </c>
      <c r="E225" s="3">
        <v>4</v>
      </c>
      <c r="F225" s="3">
        <f>E225+1</f>
        <v>5</v>
      </c>
      <c r="G225" s="3">
        <f>F225+1</f>
        <v>6</v>
      </c>
      <c r="H225" s="3">
        <f>IF(G225&gt;6,25,IF(G225=6,25,G225*5))</f>
        <v>25</v>
      </c>
      <c r="I225" s="5">
        <v>9.1</v>
      </c>
      <c r="J225" s="5">
        <f>I225*2.5</f>
        <v>22.75</v>
      </c>
      <c r="K225" s="3">
        <v>20</v>
      </c>
      <c r="L225" s="3">
        <v>5</v>
      </c>
      <c r="M225" s="5">
        <f>D225+H225+J225+K225+L225</f>
        <v>90.75</v>
      </c>
      <c r="N225" s="6">
        <f>1100-(M225*10)</f>
        <v>192.5</v>
      </c>
    </row>
    <row r="226" spans="1:17" ht="17.25" customHeight="1" x14ac:dyDescent="0.25">
      <c r="A226" s="1" t="s">
        <v>186</v>
      </c>
      <c r="B226" s="2">
        <v>1</v>
      </c>
      <c r="C226" s="8">
        <v>88</v>
      </c>
      <c r="D226" s="5">
        <f>C226*0.25</f>
        <v>22</v>
      </c>
      <c r="E226" s="3">
        <v>10</v>
      </c>
      <c r="F226" s="3">
        <f>E226+1</f>
        <v>11</v>
      </c>
      <c r="G226" s="3">
        <f>F226+1</f>
        <v>12</v>
      </c>
      <c r="H226" s="3">
        <f>IF(G226&gt;6,25,IF(G226=6,25,G226*5))</f>
        <v>25</v>
      </c>
      <c r="I226" s="5">
        <v>9.6999999999999993</v>
      </c>
      <c r="J226" s="5">
        <f>I226*2.5</f>
        <v>24.25</v>
      </c>
      <c r="K226" s="3">
        <v>20</v>
      </c>
      <c r="L226" s="3">
        <v>5</v>
      </c>
      <c r="M226" s="5">
        <f>D226+H226+J226+K226+L226</f>
        <v>96.25</v>
      </c>
      <c r="N226" s="6">
        <f>1100-(M226*10)</f>
        <v>137.5</v>
      </c>
    </row>
    <row r="227" spans="1:17" ht="17.25" customHeight="1" x14ac:dyDescent="0.25">
      <c r="A227" s="1" t="s">
        <v>187</v>
      </c>
      <c r="B227" s="2">
        <v>10</v>
      </c>
      <c r="C227" s="8">
        <v>78</v>
      </c>
      <c r="D227" s="5">
        <f>C227*0.25</f>
        <v>19.5</v>
      </c>
      <c r="E227" s="3">
        <v>1</v>
      </c>
      <c r="F227" s="3">
        <f>E227+1</f>
        <v>2</v>
      </c>
      <c r="G227" s="3">
        <f>F227+1</f>
        <v>3</v>
      </c>
      <c r="H227" s="3">
        <f>IF(G227&gt;6,25,IF(G227=6,25,G227*5))</f>
        <v>15</v>
      </c>
      <c r="I227" s="5">
        <v>10</v>
      </c>
      <c r="J227" s="5">
        <f>I227*2.5</f>
        <v>25</v>
      </c>
      <c r="K227" s="3">
        <v>20</v>
      </c>
      <c r="L227" s="3">
        <v>5</v>
      </c>
      <c r="M227" s="5">
        <f>D227+H227+J227+K227+L227</f>
        <v>84.5</v>
      </c>
      <c r="N227" s="6">
        <f>1100-(M227*10)</f>
        <v>255</v>
      </c>
    </row>
    <row r="228" spans="1:17" ht="17.25" customHeight="1" x14ac:dyDescent="0.25">
      <c r="A228" s="1" t="s">
        <v>480</v>
      </c>
      <c r="B228" s="2">
        <v>1</v>
      </c>
      <c r="C228" s="8">
        <v>70</v>
      </c>
      <c r="D228" s="5">
        <f>C228*0.25</f>
        <v>17.5</v>
      </c>
      <c r="G228" s="3">
        <v>1</v>
      </c>
      <c r="H228" s="3">
        <f>IF(G228&gt;6,25,IF(G228=6,25,G228*5))</f>
        <v>5</v>
      </c>
      <c r="I228" s="5">
        <v>9.9</v>
      </c>
      <c r="J228" s="5">
        <f>I228*2.5</f>
        <v>24.75</v>
      </c>
      <c r="K228" s="3">
        <v>20</v>
      </c>
      <c r="L228" s="3">
        <v>5</v>
      </c>
      <c r="M228" s="5">
        <f>D228+H228+J228+K228+L228</f>
        <v>72.25</v>
      </c>
      <c r="N228" s="6">
        <f>1100-(M228*10)</f>
        <v>377.5</v>
      </c>
      <c r="P228" s="3"/>
    </row>
    <row r="229" spans="1:17" ht="17.25" customHeight="1" x14ac:dyDescent="0.25">
      <c r="A229" s="1" t="s">
        <v>513</v>
      </c>
      <c r="B229" s="2">
        <v>7</v>
      </c>
      <c r="C229" s="8">
        <v>70</v>
      </c>
      <c r="D229" s="5">
        <f>C229*0.25</f>
        <v>17.5</v>
      </c>
      <c r="I229" s="5">
        <v>7.8</v>
      </c>
      <c r="J229" s="5">
        <f>I229*2.5</f>
        <v>19.5</v>
      </c>
      <c r="K229" s="3">
        <v>20</v>
      </c>
      <c r="L229" s="3">
        <v>5</v>
      </c>
      <c r="M229" s="5">
        <f>D229+H229+J229+K229+L229</f>
        <v>62</v>
      </c>
      <c r="N229" s="6">
        <f>1100-(M229*10)</f>
        <v>480</v>
      </c>
    </row>
    <row r="230" spans="1:17" ht="17.25" customHeight="1" x14ac:dyDescent="0.25">
      <c r="A230" s="1" t="s">
        <v>188</v>
      </c>
      <c r="B230" s="2">
        <v>1</v>
      </c>
      <c r="C230" s="8">
        <v>62</v>
      </c>
      <c r="D230" s="5">
        <f>C230*0.25</f>
        <v>15.5</v>
      </c>
      <c r="E230" s="3">
        <v>22</v>
      </c>
      <c r="F230" s="3">
        <f>E230+1</f>
        <v>23</v>
      </c>
      <c r="G230" s="3">
        <f>F230+1</f>
        <v>24</v>
      </c>
      <c r="H230" s="3">
        <f>IF(G230&gt;6,25,IF(G230=6,25,G230*5))</f>
        <v>25</v>
      </c>
      <c r="I230" s="5">
        <v>9.9</v>
      </c>
      <c r="J230" s="5">
        <f>I230*2.5</f>
        <v>24.75</v>
      </c>
      <c r="K230" s="3">
        <v>20</v>
      </c>
      <c r="L230" s="3">
        <v>5</v>
      </c>
      <c r="M230" s="5">
        <f>D230+H230+J230+K230+L230</f>
        <v>90.25</v>
      </c>
      <c r="N230" s="6">
        <f>1100-(M230*10)</f>
        <v>197.5</v>
      </c>
    </row>
    <row r="231" spans="1:17" ht="17.25" customHeight="1" x14ac:dyDescent="0.25">
      <c r="A231" s="1" t="s">
        <v>189</v>
      </c>
      <c r="B231" s="2">
        <v>3</v>
      </c>
      <c r="C231" s="8">
        <v>98</v>
      </c>
      <c r="D231" s="5">
        <f>C231*0.25</f>
        <v>24.5</v>
      </c>
      <c r="E231" s="3">
        <v>14</v>
      </c>
      <c r="F231" s="3">
        <f>E231+1</f>
        <v>15</v>
      </c>
      <c r="G231" s="3">
        <f>F231+1</f>
        <v>16</v>
      </c>
      <c r="H231" s="3">
        <f>IF(G231&gt;6,25,IF(G231=6,25,G231*5))</f>
        <v>25</v>
      </c>
      <c r="I231" s="5">
        <v>9.6999999999999993</v>
      </c>
      <c r="J231" s="5">
        <f>I231*2.5</f>
        <v>24.25</v>
      </c>
      <c r="K231" s="3">
        <v>20</v>
      </c>
      <c r="L231" s="3">
        <v>5</v>
      </c>
      <c r="M231" s="5">
        <f>D231+H231+J231+K231+L231</f>
        <v>98.75</v>
      </c>
      <c r="N231" s="6">
        <f>1100-(M231*10)</f>
        <v>112.5</v>
      </c>
      <c r="P231" s="3"/>
      <c r="Q231" s="3"/>
    </row>
    <row r="232" spans="1:17" ht="17.25" customHeight="1" x14ac:dyDescent="0.25">
      <c r="A232" s="1" t="s">
        <v>504</v>
      </c>
      <c r="B232" s="2">
        <v>5</v>
      </c>
      <c r="C232" s="8">
        <v>66</v>
      </c>
      <c r="D232" s="5">
        <f>C232*0.25</f>
        <v>16.5</v>
      </c>
      <c r="E232" s="3">
        <v>2</v>
      </c>
      <c r="F232" s="3">
        <f>E232+1</f>
        <v>3</v>
      </c>
      <c r="G232" s="3">
        <f>F232+1</f>
        <v>4</v>
      </c>
      <c r="H232" s="3">
        <f>IF(G232&gt;6,25,IF(G232=6,25,G232*5))</f>
        <v>20</v>
      </c>
      <c r="I232" s="5"/>
      <c r="J232" s="5">
        <f>I232*2.5</f>
        <v>0</v>
      </c>
      <c r="K232" s="3">
        <v>20</v>
      </c>
      <c r="L232" s="3">
        <v>5</v>
      </c>
      <c r="M232" s="5">
        <f>D232+H232+J232+K232+L232</f>
        <v>61.5</v>
      </c>
      <c r="N232" s="6">
        <f>1100-(M232*10)</f>
        <v>485</v>
      </c>
    </row>
    <row r="233" spans="1:17" ht="17.25" customHeight="1" x14ac:dyDescent="0.25">
      <c r="A233" s="1" t="s">
        <v>532</v>
      </c>
      <c r="B233" s="2">
        <v>10</v>
      </c>
      <c r="C233" s="8">
        <v>70</v>
      </c>
      <c r="D233" s="5">
        <f>C233*0.25</f>
        <v>17.5</v>
      </c>
      <c r="G233" s="3">
        <v>5</v>
      </c>
      <c r="H233" s="3">
        <f>IF(G233&gt;6,25,IF(G233=6,25,G233*5))</f>
        <v>25</v>
      </c>
      <c r="I233" s="5">
        <v>9.8000000000000007</v>
      </c>
      <c r="J233" s="5">
        <f>I233*2.5</f>
        <v>24.5</v>
      </c>
      <c r="K233" s="3">
        <v>20</v>
      </c>
      <c r="L233" s="3">
        <v>5</v>
      </c>
      <c r="M233" s="5">
        <f>D233+H233+J233+K233+L233</f>
        <v>92</v>
      </c>
      <c r="N233" s="6">
        <f>1100-(M233*10)</f>
        <v>180</v>
      </c>
    </row>
    <row r="234" spans="1:17" ht="17.25" customHeight="1" x14ac:dyDescent="0.25">
      <c r="A234" s="1" t="s">
        <v>190</v>
      </c>
      <c r="B234" s="2">
        <v>5</v>
      </c>
      <c r="C234" s="8">
        <v>76</v>
      </c>
      <c r="D234" s="5">
        <f>C234*0.25</f>
        <v>19</v>
      </c>
      <c r="E234" s="3">
        <v>12</v>
      </c>
      <c r="F234" s="3">
        <f>E234+1</f>
        <v>13</v>
      </c>
      <c r="G234" s="3">
        <f>F234+1</f>
        <v>14</v>
      </c>
      <c r="H234" s="3">
        <f>IF(G234&gt;6,25,IF(G234=6,25,G234*5))</f>
        <v>25</v>
      </c>
      <c r="I234" s="5">
        <v>10</v>
      </c>
      <c r="J234" s="5">
        <f>I234*2.5</f>
        <v>25</v>
      </c>
      <c r="K234" s="3">
        <v>20</v>
      </c>
      <c r="L234" s="3">
        <v>5</v>
      </c>
      <c r="M234" s="5">
        <f>D234+H234+J234+K234+L234</f>
        <v>94</v>
      </c>
      <c r="N234" s="6">
        <f>1100-(M234*10)</f>
        <v>160</v>
      </c>
    </row>
    <row r="235" spans="1:17" ht="17.25" customHeight="1" x14ac:dyDescent="0.25">
      <c r="A235" s="1" t="s">
        <v>191</v>
      </c>
      <c r="B235" s="2">
        <v>4</v>
      </c>
      <c r="C235" s="8">
        <v>90</v>
      </c>
      <c r="D235" s="5">
        <f>C235*0.25</f>
        <v>22.5</v>
      </c>
      <c r="E235" s="3">
        <v>42</v>
      </c>
      <c r="F235" s="3">
        <f>E235+1</f>
        <v>43</v>
      </c>
      <c r="G235" s="3">
        <f>F235+1</f>
        <v>44</v>
      </c>
      <c r="H235" s="3">
        <f>IF(G235&gt;6,25,IF(G235=6,25,G235*5))</f>
        <v>25</v>
      </c>
      <c r="I235" s="5">
        <v>10</v>
      </c>
      <c r="J235" s="5">
        <f>I235*2.5</f>
        <v>25</v>
      </c>
      <c r="K235" s="3">
        <v>20</v>
      </c>
      <c r="L235" s="3">
        <v>5</v>
      </c>
      <c r="M235" s="5">
        <f>D235+H235+J235+K235+L235</f>
        <v>97.5</v>
      </c>
      <c r="N235" s="6">
        <f>1100-(M235*10)</f>
        <v>125</v>
      </c>
      <c r="P235" s="3"/>
      <c r="Q235" s="3"/>
    </row>
    <row r="236" spans="1:17" ht="17.25" customHeight="1" x14ac:dyDescent="0.25">
      <c r="A236" s="1" t="s">
        <v>192</v>
      </c>
      <c r="B236" s="2">
        <v>5</v>
      </c>
      <c r="C236" s="8">
        <v>82</v>
      </c>
      <c r="D236" s="5">
        <f>C236*0.25</f>
        <v>20.5</v>
      </c>
      <c r="E236" s="3">
        <v>8</v>
      </c>
      <c r="F236" s="3">
        <f>E236+1</f>
        <v>9</v>
      </c>
      <c r="G236" s="3">
        <f>F236+1</f>
        <v>10</v>
      </c>
      <c r="H236" s="3">
        <f>IF(G236&gt;6,25,IF(G236=6,25,G236*5))</f>
        <v>25</v>
      </c>
      <c r="I236" s="5">
        <v>8.8000000000000007</v>
      </c>
      <c r="J236" s="5">
        <f>I236*2.5</f>
        <v>22</v>
      </c>
      <c r="K236" s="3">
        <v>20</v>
      </c>
      <c r="L236" s="3">
        <v>5</v>
      </c>
      <c r="M236" s="5">
        <f>D236+H236+J236+K236+L236</f>
        <v>92.5</v>
      </c>
      <c r="N236" s="6">
        <f>1100-(M236*10)</f>
        <v>175</v>
      </c>
    </row>
    <row r="237" spans="1:17" ht="17.25" customHeight="1" x14ac:dyDescent="0.25">
      <c r="A237" s="1" t="s">
        <v>193</v>
      </c>
      <c r="B237" s="2">
        <v>5</v>
      </c>
      <c r="C237" s="8">
        <v>86</v>
      </c>
      <c r="D237" s="5">
        <f>C237*0.25</f>
        <v>21.5</v>
      </c>
      <c r="E237" s="3">
        <v>27</v>
      </c>
      <c r="F237" s="3">
        <f>E237+1</f>
        <v>28</v>
      </c>
      <c r="G237" s="3">
        <f>F237+1</f>
        <v>29</v>
      </c>
      <c r="H237" s="3">
        <f>IF(G237&gt;6,25,IF(G237=6,25,G237*5))</f>
        <v>25</v>
      </c>
      <c r="I237" s="5">
        <v>10</v>
      </c>
      <c r="J237" s="5">
        <f>I237*2.5</f>
        <v>25</v>
      </c>
      <c r="K237" s="3">
        <v>20</v>
      </c>
      <c r="L237" s="3">
        <v>5</v>
      </c>
      <c r="M237" s="5">
        <f>D237+H237+J237+K237+L237</f>
        <v>96.5</v>
      </c>
      <c r="N237" s="6">
        <f>1100-(M237*10)</f>
        <v>135</v>
      </c>
    </row>
    <row r="238" spans="1:17" ht="17.25" customHeight="1" x14ac:dyDescent="0.25">
      <c r="A238" s="1" t="s">
        <v>557</v>
      </c>
      <c r="B238" s="2">
        <v>3</v>
      </c>
      <c r="C238" s="8">
        <v>80</v>
      </c>
      <c r="D238" s="5">
        <f>C238*0.25</f>
        <v>20</v>
      </c>
      <c r="E238" s="3">
        <v>6</v>
      </c>
      <c r="F238" s="3">
        <f>E238+1</f>
        <v>7</v>
      </c>
      <c r="G238" s="3">
        <f>F238+1</f>
        <v>8</v>
      </c>
      <c r="H238" s="3">
        <f>IF(G238&gt;6,25,IF(G238=6,25,G238*5))</f>
        <v>25</v>
      </c>
      <c r="I238" s="5">
        <v>9.8000000000000007</v>
      </c>
      <c r="J238" s="5">
        <f>I238*2.5</f>
        <v>24.5</v>
      </c>
      <c r="K238" s="3">
        <v>20</v>
      </c>
      <c r="L238" s="3">
        <v>5</v>
      </c>
      <c r="M238" s="5">
        <f>D238+H238+J238+K238+L238</f>
        <v>94.5</v>
      </c>
      <c r="N238" s="6">
        <f>1100-(M238*10)</f>
        <v>155</v>
      </c>
    </row>
    <row r="239" spans="1:17" ht="17.25" customHeight="1" x14ac:dyDescent="0.25">
      <c r="A239" s="1" t="s">
        <v>194</v>
      </c>
      <c r="B239" s="2">
        <v>5</v>
      </c>
      <c r="C239" s="8">
        <v>90</v>
      </c>
      <c r="D239" s="5">
        <f>C239*0.25</f>
        <v>22.5</v>
      </c>
      <c r="E239" s="3">
        <v>12</v>
      </c>
      <c r="F239" s="3">
        <f>E239+1</f>
        <v>13</v>
      </c>
      <c r="G239" s="3">
        <f>F239+1</f>
        <v>14</v>
      </c>
      <c r="H239" s="3">
        <f>IF(G239&gt;6,25,IF(G239=6,25,G239*5))</f>
        <v>25</v>
      </c>
      <c r="I239" s="5">
        <v>9.6999999999999993</v>
      </c>
      <c r="J239" s="5">
        <f>I239*2.5</f>
        <v>24.25</v>
      </c>
      <c r="K239" s="3">
        <v>20</v>
      </c>
      <c r="L239" s="3">
        <v>5</v>
      </c>
      <c r="M239" s="5">
        <f>D239+H239+J239+K239+L239</f>
        <v>96.75</v>
      </c>
      <c r="N239" s="6">
        <f>1100-(M239*10)</f>
        <v>132.5</v>
      </c>
    </row>
    <row r="240" spans="1:17" ht="17.25" customHeight="1" x14ac:dyDescent="0.25">
      <c r="A240" s="1" t="s">
        <v>195</v>
      </c>
      <c r="B240" s="2">
        <v>12</v>
      </c>
      <c r="C240" s="8">
        <v>92</v>
      </c>
      <c r="D240" s="5">
        <f>C240*0.25</f>
        <v>23</v>
      </c>
      <c r="E240" s="3">
        <v>32</v>
      </c>
      <c r="F240" s="3">
        <f>E240+1</f>
        <v>33</v>
      </c>
      <c r="G240" s="3">
        <f>F240+1</f>
        <v>34</v>
      </c>
      <c r="H240" s="3">
        <f>IF(G240&gt;6,25,IF(G240=6,25,G240*5))</f>
        <v>25</v>
      </c>
      <c r="I240" s="5">
        <v>9.6999999999999993</v>
      </c>
      <c r="J240" s="5">
        <f>I240*2.5</f>
        <v>24.25</v>
      </c>
      <c r="K240" s="3">
        <v>20</v>
      </c>
      <c r="L240" s="3">
        <v>5</v>
      </c>
      <c r="M240" s="5">
        <f>D240+H240+J240+K240+L240</f>
        <v>97.25</v>
      </c>
      <c r="N240" s="6">
        <f>1100-(M240*10)</f>
        <v>127.5</v>
      </c>
    </row>
    <row r="241" spans="1:21" ht="17.25" customHeight="1" x14ac:dyDescent="0.25">
      <c r="A241" s="1" t="s">
        <v>196</v>
      </c>
      <c r="B241" s="2">
        <v>8</v>
      </c>
      <c r="C241" s="8">
        <v>88</v>
      </c>
      <c r="D241" s="5">
        <f>C241*0.25</f>
        <v>22</v>
      </c>
      <c r="E241" s="3">
        <v>16</v>
      </c>
      <c r="F241" s="3">
        <f>E241+1</f>
        <v>17</v>
      </c>
      <c r="G241" s="3">
        <f>F241+1</f>
        <v>18</v>
      </c>
      <c r="H241" s="3">
        <f>IF(G241&gt;6,25,IF(G241=6,25,G241*5))</f>
        <v>25</v>
      </c>
      <c r="I241" s="5">
        <v>9.3000000000000007</v>
      </c>
      <c r="J241" s="5">
        <f>I241*2.5</f>
        <v>23.25</v>
      </c>
      <c r="K241" s="3">
        <v>20</v>
      </c>
      <c r="L241" s="3">
        <v>5</v>
      </c>
      <c r="M241" s="5">
        <f>D241+H241+J241+K241+L241</f>
        <v>95.25</v>
      </c>
      <c r="N241" s="6">
        <f>1100-(M241*10)</f>
        <v>147.5</v>
      </c>
    </row>
    <row r="242" spans="1:21" ht="17.25" customHeight="1" x14ac:dyDescent="0.25">
      <c r="A242" s="1" t="s">
        <v>197</v>
      </c>
      <c r="B242" s="2">
        <v>5</v>
      </c>
      <c r="C242" s="8">
        <v>98</v>
      </c>
      <c r="D242" s="5">
        <f>C242*0.25</f>
        <v>24.5</v>
      </c>
      <c r="E242" s="3">
        <v>22</v>
      </c>
      <c r="F242" s="3">
        <f>E242+1</f>
        <v>23</v>
      </c>
      <c r="G242" s="3">
        <f>F242+1</f>
        <v>24</v>
      </c>
      <c r="H242" s="3">
        <f>IF(G242&gt;6,25,IF(G242=6,25,G242*5))</f>
        <v>25</v>
      </c>
      <c r="I242" s="5">
        <v>9.8000000000000007</v>
      </c>
      <c r="J242" s="5">
        <f>I242*2.5</f>
        <v>24.5</v>
      </c>
      <c r="K242" s="3">
        <v>20</v>
      </c>
      <c r="L242" s="3">
        <v>5</v>
      </c>
      <c r="M242" s="5">
        <f>D242+H242+J242+K242+L242</f>
        <v>99</v>
      </c>
      <c r="N242" s="6">
        <f>1100-(M242*10)</f>
        <v>110</v>
      </c>
    </row>
    <row r="243" spans="1:21" ht="17.25" customHeight="1" x14ac:dyDescent="0.25">
      <c r="A243" s="1" t="s">
        <v>198</v>
      </c>
      <c r="B243" s="2">
        <v>3</v>
      </c>
      <c r="C243" s="8">
        <v>94</v>
      </c>
      <c r="D243" s="5">
        <f>C243*0.25</f>
        <v>23.5</v>
      </c>
      <c r="E243" s="3">
        <v>13</v>
      </c>
      <c r="F243" s="3">
        <f>E243+1</f>
        <v>14</v>
      </c>
      <c r="G243" s="3">
        <f>F243+1</f>
        <v>15</v>
      </c>
      <c r="H243" s="3">
        <f>IF(G243&gt;6,25,IF(G243=6,25,G243*5))</f>
        <v>25</v>
      </c>
      <c r="I243" s="5">
        <v>9.9</v>
      </c>
      <c r="J243" s="5">
        <f>I243*2.5</f>
        <v>24.75</v>
      </c>
      <c r="K243" s="3">
        <v>20</v>
      </c>
      <c r="L243" s="3">
        <v>5</v>
      </c>
      <c r="M243" s="5">
        <f>D243+H243+J243+K243+L243</f>
        <v>98.25</v>
      </c>
      <c r="N243" s="6">
        <f>1100-(M243*10)</f>
        <v>117.5</v>
      </c>
      <c r="Q243" s="3"/>
    </row>
    <row r="244" spans="1:21" ht="17.25" customHeight="1" x14ac:dyDescent="0.25">
      <c r="A244" s="1" t="s">
        <v>199</v>
      </c>
      <c r="B244" s="2">
        <v>6</v>
      </c>
      <c r="C244" s="8">
        <v>82</v>
      </c>
      <c r="D244" s="5">
        <f>C244*0.25</f>
        <v>20.5</v>
      </c>
      <c r="E244" s="3">
        <v>12</v>
      </c>
      <c r="F244" s="3">
        <f>E244+1</f>
        <v>13</v>
      </c>
      <c r="G244" s="3">
        <f>F244+1</f>
        <v>14</v>
      </c>
      <c r="H244" s="3">
        <f>IF(G244&gt;6,25,IF(G244=6,25,G244*5))</f>
        <v>25</v>
      </c>
      <c r="I244" s="5">
        <v>10</v>
      </c>
      <c r="J244" s="5">
        <f>I244*2.5</f>
        <v>25</v>
      </c>
      <c r="K244" s="3">
        <v>20</v>
      </c>
      <c r="L244" s="3">
        <v>5</v>
      </c>
      <c r="M244" s="5">
        <f>D244+H244+J244+K244+L244</f>
        <v>95.5</v>
      </c>
      <c r="N244" s="6">
        <f>1100-(M244*10)</f>
        <v>145</v>
      </c>
    </row>
    <row r="245" spans="1:21" ht="17.25" customHeight="1" x14ac:dyDescent="0.25">
      <c r="A245" s="1" t="s">
        <v>200</v>
      </c>
      <c r="B245" s="2">
        <v>12</v>
      </c>
      <c r="C245" s="8">
        <v>98</v>
      </c>
      <c r="D245" s="5">
        <f>C245*0.25</f>
        <v>24.5</v>
      </c>
      <c r="E245" s="3">
        <v>6</v>
      </c>
      <c r="F245" s="3">
        <f>E245+1</f>
        <v>7</v>
      </c>
      <c r="G245" s="3">
        <f>F245+1</f>
        <v>8</v>
      </c>
      <c r="H245" s="3">
        <f>IF(G245&gt;6,25,IF(G245=6,25,G245*5))</f>
        <v>25</v>
      </c>
      <c r="I245" s="5">
        <v>4.8</v>
      </c>
      <c r="J245" s="5">
        <f>I245*2.5</f>
        <v>12</v>
      </c>
      <c r="K245" s="3">
        <v>20</v>
      </c>
      <c r="L245" s="3">
        <v>5</v>
      </c>
      <c r="M245" s="5">
        <f>D245+H245+J245+K245+L245</f>
        <v>86.5</v>
      </c>
      <c r="N245" s="6">
        <f>1100-(M245*10)</f>
        <v>235</v>
      </c>
    </row>
    <row r="246" spans="1:21" ht="17.25" customHeight="1" x14ac:dyDescent="0.25">
      <c r="A246" s="1" t="s">
        <v>1094</v>
      </c>
      <c r="B246" s="2">
        <v>11</v>
      </c>
      <c r="D246" s="5"/>
      <c r="I246" s="5"/>
      <c r="J246" s="5"/>
      <c r="M246" s="5">
        <v>93.125</v>
      </c>
      <c r="N246" s="6">
        <v>168</v>
      </c>
    </row>
    <row r="247" spans="1:21" ht="17.25" customHeight="1" x14ac:dyDescent="0.25">
      <c r="A247" s="1" t="s">
        <v>201</v>
      </c>
      <c r="B247" s="2">
        <v>7</v>
      </c>
      <c r="C247" s="8">
        <v>92</v>
      </c>
      <c r="D247" s="5">
        <f>C247*0.25</f>
        <v>23</v>
      </c>
      <c r="E247" s="3">
        <v>24</v>
      </c>
      <c r="F247" s="3">
        <f>E247+1</f>
        <v>25</v>
      </c>
      <c r="G247" s="3">
        <f>F247+1</f>
        <v>26</v>
      </c>
      <c r="H247" s="3">
        <f>IF(G247&gt;6,25,IF(G247=6,25,G247*5))</f>
        <v>25</v>
      </c>
      <c r="I247" s="5">
        <v>9.8000000000000007</v>
      </c>
      <c r="J247" s="5">
        <f>I247*2.5</f>
        <v>24.5</v>
      </c>
      <c r="K247" s="3">
        <v>20</v>
      </c>
      <c r="L247" s="3">
        <v>5</v>
      </c>
      <c r="M247" s="5">
        <f>D247+H247+J247+K247+L247</f>
        <v>97.5</v>
      </c>
      <c r="N247" s="6">
        <f>1100-(M247*10)</f>
        <v>125</v>
      </c>
      <c r="S247" s="20"/>
      <c r="T247" s="20"/>
      <c r="U247" s="26"/>
    </row>
    <row r="248" spans="1:21" ht="17.25" customHeight="1" x14ac:dyDescent="0.25">
      <c r="A248" s="1" t="s">
        <v>202</v>
      </c>
      <c r="B248" s="2">
        <v>5</v>
      </c>
      <c r="C248" s="8">
        <v>88</v>
      </c>
      <c r="D248" s="5">
        <f>C248*0.25</f>
        <v>22</v>
      </c>
      <c r="E248" s="3">
        <v>36</v>
      </c>
      <c r="F248" s="3">
        <f>E248+1</f>
        <v>37</v>
      </c>
      <c r="G248" s="3">
        <f>F248+1</f>
        <v>38</v>
      </c>
      <c r="H248" s="3">
        <f>IF(G248&gt;6,25,IF(G248=6,25,G248*5))</f>
        <v>25</v>
      </c>
      <c r="I248" s="5">
        <v>9.5</v>
      </c>
      <c r="J248" s="5">
        <f>I248*2.5</f>
        <v>23.75</v>
      </c>
      <c r="K248" s="3">
        <v>20</v>
      </c>
      <c r="L248" s="3">
        <v>5</v>
      </c>
      <c r="M248" s="5">
        <f>D248+H248+J248+K248+L248</f>
        <v>95.75</v>
      </c>
      <c r="N248" s="6">
        <f>1100-(M248*10)</f>
        <v>142.5</v>
      </c>
      <c r="S248" s="20"/>
      <c r="T248" s="20"/>
      <c r="U248" s="26"/>
    </row>
    <row r="249" spans="1:21" ht="17.25" customHeight="1" x14ac:dyDescent="0.25">
      <c r="A249" s="1" t="s">
        <v>203</v>
      </c>
      <c r="B249" s="2">
        <v>3</v>
      </c>
      <c r="C249" s="8">
        <v>96</v>
      </c>
      <c r="D249" s="5">
        <f>C249*0.25</f>
        <v>24</v>
      </c>
      <c r="E249" s="3">
        <v>35</v>
      </c>
      <c r="F249" s="3">
        <f>E249+1</f>
        <v>36</v>
      </c>
      <c r="G249" s="3">
        <f>F249+1</f>
        <v>37</v>
      </c>
      <c r="H249" s="3">
        <f>IF(G249&gt;6,25,IF(G249=6,25,G249*5))</f>
        <v>25</v>
      </c>
      <c r="I249" s="5">
        <v>9.8000000000000007</v>
      </c>
      <c r="J249" s="5">
        <f>I249*2.5</f>
        <v>24.5</v>
      </c>
      <c r="K249" s="3">
        <v>20</v>
      </c>
      <c r="L249" s="3">
        <v>5</v>
      </c>
      <c r="M249" s="5">
        <f>D249+H249+J249+K249+L249</f>
        <v>98.5</v>
      </c>
      <c r="N249" s="6">
        <f>1100-(M249*10)</f>
        <v>115</v>
      </c>
      <c r="Q249" s="3"/>
    </row>
    <row r="250" spans="1:21" ht="17.25" customHeight="1" x14ac:dyDescent="0.25">
      <c r="A250" s="1" t="s">
        <v>204</v>
      </c>
      <c r="B250" s="2">
        <v>8</v>
      </c>
      <c r="C250" s="8">
        <v>86</v>
      </c>
      <c r="D250" s="5">
        <f>C250*0.25</f>
        <v>21.5</v>
      </c>
      <c r="E250" s="3">
        <v>30</v>
      </c>
      <c r="F250" s="3">
        <f>E250+1</f>
        <v>31</v>
      </c>
      <c r="G250" s="3">
        <f>F250+1</f>
        <v>32</v>
      </c>
      <c r="H250" s="3">
        <f>IF(G250&gt;6,25,IF(G250=6,25,G250*5))</f>
        <v>25</v>
      </c>
      <c r="I250" s="5">
        <v>9.8000000000000007</v>
      </c>
      <c r="J250" s="5">
        <f>I250*2.5</f>
        <v>24.5</v>
      </c>
      <c r="K250" s="3">
        <v>20</v>
      </c>
      <c r="L250" s="3">
        <v>5</v>
      </c>
      <c r="M250" s="5">
        <f>D250+H250+J250+K250+L250</f>
        <v>96</v>
      </c>
      <c r="N250" s="6">
        <f>1100-(M250*10)</f>
        <v>140</v>
      </c>
    </row>
    <row r="251" spans="1:21" ht="17.25" customHeight="1" x14ac:dyDescent="0.25">
      <c r="A251" s="1" t="s">
        <v>205</v>
      </c>
      <c r="B251" s="2">
        <v>5</v>
      </c>
      <c r="C251" s="8">
        <v>86</v>
      </c>
      <c r="D251" s="5">
        <f>C251*0.25</f>
        <v>21.5</v>
      </c>
      <c r="E251" s="3">
        <v>9</v>
      </c>
      <c r="F251" s="3">
        <f>E251+1</f>
        <v>10</v>
      </c>
      <c r="G251" s="3">
        <f>F251+1</f>
        <v>11</v>
      </c>
      <c r="H251" s="3">
        <f>IF(G251&gt;6,25,IF(G251=6,25,G251*5))</f>
        <v>25</v>
      </c>
      <c r="I251" s="5">
        <v>9</v>
      </c>
      <c r="J251" s="5">
        <f>I251*2.5</f>
        <v>22.5</v>
      </c>
      <c r="K251" s="3">
        <v>20</v>
      </c>
      <c r="L251" s="3">
        <v>5</v>
      </c>
      <c r="M251" s="5">
        <f>D251+H251+J251+K251+L251</f>
        <v>94</v>
      </c>
      <c r="N251" s="6">
        <f>1100-(M251*10)</f>
        <v>160</v>
      </c>
    </row>
    <row r="252" spans="1:21" ht="17.25" customHeight="1" x14ac:dyDescent="0.25">
      <c r="A252" s="1" t="s">
        <v>206</v>
      </c>
      <c r="B252" s="2">
        <v>7</v>
      </c>
      <c r="C252" s="8">
        <v>86</v>
      </c>
      <c r="D252" s="5">
        <f>C252*0.25</f>
        <v>21.5</v>
      </c>
      <c r="E252" s="3">
        <v>22</v>
      </c>
      <c r="F252" s="3">
        <f>E252+1</f>
        <v>23</v>
      </c>
      <c r="G252" s="3">
        <f>F252+1</f>
        <v>24</v>
      </c>
      <c r="H252" s="3">
        <f>IF(G252&gt;6,25,IF(G252=6,25,G252*5))</f>
        <v>25</v>
      </c>
      <c r="I252" s="5">
        <v>9.6</v>
      </c>
      <c r="J252" s="5">
        <f>I252*2.5</f>
        <v>24</v>
      </c>
      <c r="K252" s="3">
        <v>20</v>
      </c>
      <c r="L252" s="3">
        <v>5</v>
      </c>
      <c r="M252" s="5">
        <f>D252+H252+J252+K252+L252</f>
        <v>95.5</v>
      </c>
      <c r="N252" s="6">
        <f>1100-(M252*10)</f>
        <v>145</v>
      </c>
    </row>
    <row r="253" spans="1:21" ht="17.25" customHeight="1" x14ac:dyDescent="0.25">
      <c r="A253" s="1" t="s">
        <v>207</v>
      </c>
      <c r="B253" s="2">
        <v>8</v>
      </c>
      <c r="C253" s="8">
        <v>78</v>
      </c>
      <c r="D253" s="5">
        <f>C253*0.25</f>
        <v>19.5</v>
      </c>
      <c r="E253" s="3">
        <v>11</v>
      </c>
      <c r="F253" s="3">
        <f>E253+1</f>
        <v>12</v>
      </c>
      <c r="G253" s="3">
        <f>F253+1</f>
        <v>13</v>
      </c>
      <c r="H253" s="3">
        <f>IF(G253&gt;6,25,IF(G253=6,25,G253*5))</f>
        <v>25</v>
      </c>
      <c r="I253" s="5">
        <v>9.8000000000000007</v>
      </c>
      <c r="J253" s="5">
        <f>I253*2.5</f>
        <v>24.5</v>
      </c>
      <c r="K253" s="3">
        <v>20</v>
      </c>
      <c r="L253" s="3">
        <v>5</v>
      </c>
      <c r="M253" s="5">
        <f>D253+H253+J253+K253+L253</f>
        <v>94</v>
      </c>
      <c r="N253" s="6">
        <f>1100-(M253*10)</f>
        <v>160</v>
      </c>
    </row>
    <row r="254" spans="1:21" ht="17.25" customHeight="1" x14ac:dyDescent="0.25">
      <c r="A254" s="1" t="s">
        <v>208</v>
      </c>
      <c r="B254" s="2">
        <v>7</v>
      </c>
      <c r="C254" s="8">
        <v>84</v>
      </c>
      <c r="D254" s="5">
        <f>C254*0.25</f>
        <v>21</v>
      </c>
      <c r="E254" s="3">
        <v>30</v>
      </c>
      <c r="F254" s="3">
        <f>E254+1</f>
        <v>31</v>
      </c>
      <c r="G254" s="3">
        <f>F254+1</f>
        <v>32</v>
      </c>
      <c r="H254" s="3">
        <f>IF(G254&gt;6,25,IF(G254=6,25,G254*5))</f>
        <v>25</v>
      </c>
      <c r="I254" s="5">
        <v>9.6</v>
      </c>
      <c r="J254" s="5">
        <f>I254*2.5</f>
        <v>24</v>
      </c>
      <c r="K254" s="3">
        <v>20</v>
      </c>
      <c r="L254" s="3">
        <v>5</v>
      </c>
      <c r="M254" s="5">
        <f>D254+H254+J254+K254+L254</f>
        <v>95</v>
      </c>
      <c r="N254" s="6">
        <f>1100-(M254*10)</f>
        <v>150</v>
      </c>
    </row>
    <row r="255" spans="1:21" ht="17.25" customHeight="1" x14ac:dyDescent="0.25">
      <c r="A255" s="1" t="s">
        <v>209</v>
      </c>
      <c r="B255" s="2">
        <v>4</v>
      </c>
      <c r="C255" s="8">
        <v>78</v>
      </c>
      <c r="D255" s="5">
        <f>C255*0.25</f>
        <v>19.5</v>
      </c>
      <c r="E255" s="3">
        <v>12</v>
      </c>
      <c r="F255" s="3">
        <f>E255+1</f>
        <v>13</v>
      </c>
      <c r="G255" s="3">
        <f>F255+1</f>
        <v>14</v>
      </c>
      <c r="H255" s="3">
        <f>IF(G255&gt;6,25,IF(G255=6,25,G255*5))</f>
        <v>25</v>
      </c>
      <c r="I255" s="5">
        <v>9.9</v>
      </c>
      <c r="J255" s="5">
        <f>I255*2.5</f>
        <v>24.75</v>
      </c>
      <c r="K255" s="3">
        <v>20</v>
      </c>
      <c r="L255" s="3">
        <v>5</v>
      </c>
      <c r="M255" s="5">
        <f>D255+H255+J255+K255+L255</f>
        <v>94.25</v>
      </c>
      <c r="N255" s="6">
        <f>1100-(M255*10)</f>
        <v>157.5</v>
      </c>
    </row>
    <row r="256" spans="1:21" ht="17.25" customHeight="1" x14ac:dyDescent="0.25">
      <c r="A256" s="1" t="s">
        <v>210</v>
      </c>
      <c r="B256" s="2">
        <v>1</v>
      </c>
      <c r="C256" s="8">
        <v>84</v>
      </c>
      <c r="D256" s="5">
        <f>C256*0.25</f>
        <v>21</v>
      </c>
      <c r="E256" s="3">
        <v>1</v>
      </c>
      <c r="F256" s="3">
        <f>E256+1</f>
        <v>2</v>
      </c>
      <c r="G256" s="3">
        <f>F256+1</f>
        <v>3</v>
      </c>
      <c r="H256" s="3">
        <f>IF(G256&gt;6,25,IF(G256=6,25,G256*5))</f>
        <v>15</v>
      </c>
      <c r="I256" s="5">
        <v>4.5999999999999996</v>
      </c>
      <c r="J256" s="5">
        <f>I256*2.5</f>
        <v>11.5</v>
      </c>
      <c r="K256" s="3">
        <v>20</v>
      </c>
      <c r="L256" s="3">
        <v>5</v>
      </c>
      <c r="M256" s="5">
        <f>D256+H256+J256+K256+L256</f>
        <v>72.5</v>
      </c>
      <c r="N256" s="6">
        <f>1100-(M256*10)</f>
        <v>375</v>
      </c>
    </row>
    <row r="257" spans="1:17" ht="17.25" customHeight="1" x14ac:dyDescent="0.25">
      <c r="A257" s="1" t="s">
        <v>211</v>
      </c>
      <c r="B257" s="2">
        <v>7</v>
      </c>
      <c r="C257" s="8">
        <v>82</v>
      </c>
      <c r="D257" s="5">
        <f>C257*0.25</f>
        <v>20.5</v>
      </c>
      <c r="E257" s="3">
        <v>19</v>
      </c>
      <c r="F257" s="3">
        <f>E257+1</f>
        <v>20</v>
      </c>
      <c r="G257" s="3">
        <f>F257+1</f>
        <v>21</v>
      </c>
      <c r="H257" s="3">
        <f>IF(G257&gt;6,25,IF(G257=6,25,G257*5))</f>
        <v>25</v>
      </c>
      <c r="I257" s="5">
        <v>10</v>
      </c>
      <c r="J257" s="5">
        <f>I257*2.5</f>
        <v>25</v>
      </c>
      <c r="K257" s="3">
        <v>20</v>
      </c>
      <c r="L257" s="3">
        <v>5</v>
      </c>
      <c r="M257" s="5">
        <f>D257+H257+J257+K257+L257</f>
        <v>95.5</v>
      </c>
      <c r="N257" s="6">
        <f>1100-(M257*10)</f>
        <v>145</v>
      </c>
    </row>
    <row r="258" spans="1:17" ht="17.25" customHeight="1" x14ac:dyDescent="0.25">
      <c r="A258" s="1" t="s">
        <v>212</v>
      </c>
      <c r="B258" s="2">
        <v>1</v>
      </c>
      <c r="C258" s="8">
        <v>82</v>
      </c>
      <c r="D258" s="5">
        <f>C258*0.25</f>
        <v>20.5</v>
      </c>
      <c r="E258" s="3">
        <v>1</v>
      </c>
      <c r="F258" s="3">
        <f>E258+1</f>
        <v>2</v>
      </c>
      <c r="G258" s="3">
        <f>F258+1</f>
        <v>3</v>
      </c>
      <c r="H258" s="3">
        <f>IF(G258&gt;6,25,IF(G258=6,25,G258*5))</f>
        <v>15</v>
      </c>
      <c r="I258" s="5">
        <v>4.4000000000000004</v>
      </c>
      <c r="J258" s="5">
        <f>I258*2.5</f>
        <v>11</v>
      </c>
      <c r="K258" s="3">
        <v>20</v>
      </c>
      <c r="L258" s="3">
        <v>5</v>
      </c>
      <c r="M258" s="5">
        <f>D258+H258+J258+K258+L258</f>
        <v>71.5</v>
      </c>
      <c r="N258" s="6">
        <f>1100-(M258*10)</f>
        <v>385</v>
      </c>
    </row>
    <row r="259" spans="1:17" ht="17.25" customHeight="1" x14ac:dyDescent="0.25">
      <c r="A259" s="1" t="s">
        <v>213</v>
      </c>
      <c r="B259" s="2">
        <v>4</v>
      </c>
      <c r="D259" s="5">
        <f>C259*0.25</f>
        <v>0</v>
      </c>
      <c r="E259" s="3">
        <v>11</v>
      </c>
      <c r="F259" s="3">
        <f>E259+1</f>
        <v>12</v>
      </c>
      <c r="G259" s="3">
        <f>F259+1</f>
        <v>13</v>
      </c>
      <c r="H259" s="3">
        <f>IF(G259&gt;6,25,IF(G259=6,25,G259*5))</f>
        <v>25</v>
      </c>
      <c r="I259" s="5">
        <v>9.3000000000000007</v>
      </c>
      <c r="J259" s="5">
        <f>I259*2.5</f>
        <v>23.25</v>
      </c>
      <c r="K259" s="3">
        <v>20</v>
      </c>
      <c r="L259" s="3">
        <v>5</v>
      </c>
      <c r="M259" s="5">
        <f>D259+H259+J259+K259+L259</f>
        <v>73.25</v>
      </c>
      <c r="N259" s="6">
        <f>1100-(M259*10)</f>
        <v>367.5</v>
      </c>
    </row>
    <row r="260" spans="1:17" ht="17.25" customHeight="1" x14ac:dyDescent="0.25">
      <c r="A260" s="1" t="s">
        <v>214</v>
      </c>
      <c r="B260" s="2">
        <v>5</v>
      </c>
      <c r="C260" s="8">
        <v>98</v>
      </c>
      <c r="D260" s="5">
        <f>C260*0.25</f>
        <v>24.5</v>
      </c>
      <c r="E260" s="3">
        <v>8</v>
      </c>
      <c r="F260" s="3">
        <f>E260+1</f>
        <v>9</v>
      </c>
      <c r="G260" s="3">
        <f>F260+1</f>
        <v>10</v>
      </c>
      <c r="H260" s="3">
        <f>IF(G260&gt;6,25,IF(G260=6,25,G260*5))</f>
        <v>25</v>
      </c>
      <c r="I260" s="5">
        <v>9.8000000000000007</v>
      </c>
      <c r="J260" s="5">
        <f>I260*2.5</f>
        <v>24.5</v>
      </c>
      <c r="K260" s="3">
        <v>20</v>
      </c>
      <c r="L260" s="3">
        <v>5</v>
      </c>
      <c r="M260" s="5">
        <f>D260+H260+J260+K260+L260</f>
        <v>99</v>
      </c>
      <c r="N260" s="6">
        <f>1100-(M260*10)</f>
        <v>110</v>
      </c>
    </row>
    <row r="261" spans="1:17" ht="17.25" customHeight="1" x14ac:dyDescent="0.25">
      <c r="A261" s="1" t="s">
        <v>215</v>
      </c>
      <c r="B261" s="2">
        <v>5</v>
      </c>
      <c r="C261" s="8">
        <v>96</v>
      </c>
      <c r="D261" s="5">
        <f>C261*0.25</f>
        <v>24</v>
      </c>
      <c r="E261" s="3">
        <v>26</v>
      </c>
      <c r="F261" s="3">
        <f>E261+1</f>
        <v>27</v>
      </c>
      <c r="G261" s="3">
        <f>F261+1</f>
        <v>28</v>
      </c>
      <c r="H261" s="3">
        <f>IF(G261&gt;6,25,IF(G261=6,25,G261*5))</f>
        <v>25</v>
      </c>
      <c r="I261" s="5">
        <v>9.9</v>
      </c>
      <c r="J261" s="5">
        <f>I261*2.5</f>
        <v>24.75</v>
      </c>
      <c r="K261" s="3">
        <v>20</v>
      </c>
      <c r="L261" s="3">
        <v>5</v>
      </c>
      <c r="M261" s="5">
        <f>D261+H261+J261+K261+L261</f>
        <v>98.75</v>
      </c>
      <c r="N261" s="6">
        <f>1100-(M261*10)</f>
        <v>112.5</v>
      </c>
    </row>
    <row r="262" spans="1:17" ht="17.25" customHeight="1" x14ac:dyDescent="0.25">
      <c r="A262" s="1" t="s">
        <v>216</v>
      </c>
      <c r="B262" s="2">
        <v>9</v>
      </c>
      <c r="C262" s="8">
        <v>88</v>
      </c>
      <c r="D262" s="5">
        <f>C262*0.25</f>
        <v>22</v>
      </c>
      <c r="E262" s="3">
        <v>36</v>
      </c>
      <c r="F262" s="3">
        <f>E262+1</f>
        <v>37</v>
      </c>
      <c r="G262" s="3">
        <f>F262+1</f>
        <v>38</v>
      </c>
      <c r="H262" s="3">
        <f>IF(G262&gt;6,25,IF(G262=6,25,G262*5))</f>
        <v>25</v>
      </c>
      <c r="I262" s="5">
        <v>9.68</v>
      </c>
      <c r="J262" s="5">
        <f>I262*2.5</f>
        <v>24.2</v>
      </c>
      <c r="K262" s="3">
        <v>20</v>
      </c>
      <c r="L262" s="3">
        <v>5</v>
      </c>
      <c r="M262" s="5">
        <f>D262+H262+J262+K262+L262</f>
        <v>96.2</v>
      </c>
      <c r="N262" s="6">
        <f>1100-(M262*10)</f>
        <v>138</v>
      </c>
    </row>
    <row r="263" spans="1:17" ht="17.25" customHeight="1" x14ac:dyDescent="0.25">
      <c r="A263" s="1" t="s">
        <v>505</v>
      </c>
      <c r="B263" s="2">
        <v>5</v>
      </c>
      <c r="C263" s="8">
        <v>72</v>
      </c>
      <c r="D263" s="5">
        <f>C263*0.25</f>
        <v>18</v>
      </c>
      <c r="G263" s="3">
        <v>1</v>
      </c>
      <c r="H263" s="3">
        <f>IF(G263&gt;6,25,IF(G263=6,25,G263*5))</f>
        <v>5</v>
      </c>
      <c r="I263" s="5">
        <v>9.6</v>
      </c>
      <c r="J263" s="5">
        <f>I263*2.5</f>
        <v>24</v>
      </c>
      <c r="K263" s="3">
        <v>20</v>
      </c>
      <c r="L263" s="3">
        <v>5</v>
      </c>
      <c r="M263" s="5">
        <f>D263+H263+J263+K263+L263</f>
        <v>72</v>
      </c>
      <c r="N263" s="6">
        <f>1100-(M263*10)</f>
        <v>380</v>
      </c>
    </row>
    <row r="264" spans="1:17" ht="17.25" customHeight="1" x14ac:dyDescent="0.25">
      <c r="A264" s="1" t="s">
        <v>217</v>
      </c>
      <c r="B264" s="2">
        <v>6</v>
      </c>
      <c r="C264" s="8">
        <v>78</v>
      </c>
      <c r="D264" s="5">
        <f>C264*0.25</f>
        <v>19.5</v>
      </c>
      <c r="E264" s="3">
        <v>8</v>
      </c>
      <c r="F264" s="3">
        <f>E264+1</f>
        <v>9</v>
      </c>
      <c r="G264" s="3">
        <f>F264+1</f>
        <v>10</v>
      </c>
      <c r="H264" s="3">
        <f>IF(G264&gt;6,25,IF(G264=6,25,G264*5))</f>
        <v>25</v>
      </c>
      <c r="I264" s="5">
        <v>9.9</v>
      </c>
      <c r="J264" s="5">
        <f>I264*2.5</f>
        <v>24.75</v>
      </c>
      <c r="K264" s="3">
        <v>20</v>
      </c>
      <c r="L264" s="3">
        <v>5</v>
      </c>
      <c r="M264" s="5">
        <f>D264+H264+J264+K264+L264</f>
        <v>94.25</v>
      </c>
      <c r="N264" s="6">
        <f>1100-(M264*10)</f>
        <v>157.5</v>
      </c>
      <c r="P264" s="3"/>
    </row>
    <row r="265" spans="1:17" ht="17.25" customHeight="1" x14ac:dyDescent="0.25">
      <c r="A265" s="1" t="s">
        <v>218</v>
      </c>
      <c r="B265" s="2">
        <v>9</v>
      </c>
      <c r="C265" s="8">
        <v>88</v>
      </c>
      <c r="D265" s="5">
        <f>C265*0.25</f>
        <v>22</v>
      </c>
      <c r="E265" s="3">
        <v>11</v>
      </c>
      <c r="F265" s="3">
        <f>E265+1</f>
        <v>12</v>
      </c>
      <c r="G265" s="3">
        <f>F265+1</f>
        <v>13</v>
      </c>
      <c r="H265" s="3">
        <f>IF(G265&gt;6,25,IF(G265=6,25,G265*5))</f>
        <v>25</v>
      </c>
      <c r="I265" s="5">
        <v>9.4</v>
      </c>
      <c r="J265" s="5">
        <f>I265*2.5</f>
        <v>23.5</v>
      </c>
      <c r="K265" s="3">
        <v>20</v>
      </c>
      <c r="L265" s="3">
        <v>5</v>
      </c>
      <c r="M265" s="5">
        <f>D265+H265+J265+K265+L265</f>
        <v>95.5</v>
      </c>
      <c r="N265" s="6">
        <f>1100-(M265*10)</f>
        <v>145</v>
      </c>
    </row>
    <row r="266" spans="1:17" ht="17.25" customHeight="1" x14ac:dyDescent="0.25">
      <c r="A266" s="1" t="s">
        <v>219</v>
      </c>
      <c r="B266" s="2">
        <v>12</v>
      </c>
      <c r="C266" s="8">
        <v>84</v>
      </c>
      <c r="D266" s="5">
        <f>C266*0.25</f>
        <v>21</v>
      </c>
      <c r="E266" s="3">
        <v>24</v>
      </c>
      <c r="F266" s="3">
        <f>E266+1</f>
        <v>25</v>
      </c>
      <c r="G266" s="3">
        <f>F266+1</f>
        <v>26</v>
      </c>
      <c r="H266" s="3">
        <f>IF(G266&gt;6,25,IF(G266=6,25,G266*5))</f>
        <v>25</v>
      </c>
      <c r="I266" s="5">
        <v>9.8000000000000007</v>
      </c>
      <c r="J266" s="5">
        <f>I266*2.5</f>
        <v>24.5</v>
      </c>
      <c r="K266" s="3">
        <v>20</v>
      </c>
      <c r="L266" s="3">
        <v>5</v>
      </c>
      <c r="M266" s="5">
        <f>D266+H266+J266+K266+L266</f>
        <v>95.5</v>
      </c>
      <c r="N266" s="6">
        <f>1100-(M266*10)</f>
        <v>145</v>
      </c>
    </row>
    <row r="267" spans="1:17" ht="17.25" customHeight="1" x14ac:dyDescent="0.25">
      <c r="A267" s="1" t="s">
        <v>220</v>
      </c>
      <c r="B267" s="2">
        <v>6</v>
      </c>
      <c r="C267" s="8">
        <v>76</v>
      </c>
      <c r="D267" s="5">
        <f>C267*0.25</f>
        <v>19</v>
      </c>
      <c r="E267" s="3">
        <v>35</v>
      </c>
      <c r="F267" s="3">
        <f>E267+1</f>
        <v>36</v>
      </c>
      <c r="G267" s="3">
        <f>F267+1</f>
        <v>37</v>
      </c>
      <c r="H267" s="3">
        <f>IF(G267&gt;6,25,IF(G267=6,25,G267*5))</f>
        <v>25</v>
      </c>
      <c r="I267" s="5">
        <v>9.9</v>
      </c>
      <c r="J267" s="5">
        <f>I267*2.5</f>
        <v>24.75</v>
      </c>
      <c r="K267" s="3">
        <v>20</v>
      </c>
      <c r="L267" s="3">
        <v>5</v>
      </c>
      <c r="M267" s="5">
        <f>D267+H267+J267+K267+L267</f>
        <v>93.75</v>
      </c>
      <c r="N267" s="6">
        <f>1100-(M267*10)</f>
        <v>162.5</v>
      </c>
    </row>
    <row r="268" spans="1:17" ht="17.25" customHeight="1" x14ac:dyDescent="0.25">
      <c r="A268" s="1" t="s">
        <v>221</v>
      </c>
      <c r="B268" s="2">
        <v>8</v>
      </c>
      <c r="C268" s="8">
        <v>74</v>
      </c>
      <c r="D268" s="5">
        <f>C268*0.25</f>
        <v>18.5</v>
      </c>
      <c r="E268" s="3">
        <v>5</v>
      </c>
      <c r="F268" s="3">
        <f>E268+1</f>
        <v>6</v>
      </c>
      <c r="G268" s="3">
        <f>F268+1</f>
        <v>7</v>
      </c>
      <c r="H268" s="3">
        <f>IF(G268&gt;6,25,IF(G268=6,25,G268*5))</f>
        <v>25</v>
      </c>
      <c r="I268" s="5">
        <v>9.6999999999999993</v>
      </c>
      <c r="J268" s="5">
        <f>I268*2.5</f>
        <v>24.25</v>
      </c>
      <c r="K268" s="3">
        <v>20</v>
      </c>
      <c r="L268" s="3">
        <v>5</v>
      </c>
      <c r="M268" s="5">
        <f>D268+H268+J268+K268+L268</f>
        <v>92.75</v>
      </c>
      <c r="N268" s="6">
        <f>1100-(M268*10)</f>
        <v>172.5</v>
      </c>
    </row>
    <row r="269" spans="1:17" ht="16.5" customHeight="1" x14ac:dyDescent="0.25">
      <c r="A269" s="1" t="s">
        <v>477</v>
      </c>
      <c r="B269" s="2">
        <v>1</v>
      </c>
      <c r="C269" s="8">
        <v>76</v>
      </c>
      <c r="D269" s="5">
        <f>C269*0.25</f>
        <v>19</v>
      </c>
      <c r="H269" s="3">
        <f>IF(G269&gt;6,25,IF(G269=6,25,G269*5))</f>
        <v>0</v>
      </c>
      <c r="I269" s="5">
        <v>9.9</v>
      </c>
      <c r="J269" s="5">
        <f>I269*2.5</f>
        <v>24.75</v>
      </c>
      <c r="K269" s="3">
        <v>20</v>
      </c>
      <c r="L269" s="3">
        <v>5</v>
      </c>
      <c r="M269" s="5">
        <f>D269+H269+J269+K269+L269</f>
        <v>68.75</v>
      </c>
      <c r="N269" s="6">
        <f>1100-(M269*10)</f>
        <v>412.5</v>
      </c>
    </row>
    <row r="270" spans="1:17" ht="17.25" customHeight="1" x14ac:dyDescent="0.25">
      <c r="A270" s="1" t="s">
        <v>222</v>
      </c>
      <c r="B270" s="2">
        <v>5</v>
      </c>
      <c r="C270" s="8">
        <v>80</v>
      </c>
      <c r="D270" s="5">
        <f>C270*0.25</f>
        <v>20</v>
      </c>
      <c r="F270" s="3">
        <v>1</v>
      </c>
      <c r="G270" s="3">
        <f>F270+1</f>
        <v>2</v>
      </c>
      <c r="H270" s="3">
        <f>IF(G270&gt;6,25,IF(G270=6,25,G270*5))</f>
        <v>10</v>
      </c>
      <c r="I270" s="5">
        <v>9.1999999999999993</v>
      </c>
      <c r="J270" s="5">
        <f>I270*2.5</f>
        <v>23</v>
      </c>
      <c r="K270" s="3">
        <v>20</v>
      </c>
      <c r="L270" s="3">
        <v>5</v>
      </c>
      <c r="M270" s="5">
        <f>D270+H270+J270+K270+L270</f>
        <v>78</v>
      </c>
      <c r="N270" s="6">
        <f>1100-(M270*10)</f>
        <v>320</v>
      </c>
    </row>
    <row r="271" spans="1:17" ht="17.25" customHeight="1" x14ac:dyDescent="0.25">
      <c r="A271" s="1" t="s">
        <v>1102</v>
      </c>
      <c r="B271" s="2">
        <v>4</v>
      </c>
      <c r="C271" s="8">
        <v>90</v>
      </c>
      <c r="D271" s="5">
        <f>C271*0.25</f>
        <v>22.5</v>
      </c>
      <c r="F271" s="3">
        <v>1</v>
      </c>
      <c r="G271" s="3">
        <v>28</v>
      </c>
      <c r="H271" s="3">
        <f>IF(G271&gt;6,25,IF(G271=6,25,G271*5))</f>
        <v>25</v>
      </c>
      <c r="I271" s="5">
        <v>10</v>
      </c>
      <c r="J271" s="5">
        <f>I271*2.5</f>
        <v>25</v>
      </c>
      <c r="K271" s="3">
        <v>20</v>
      </c>
      <c r="L271" s="3">
        <v>5</v>
      </c>
      <c r="M271" s="5">
        <f>D271+H271+J271+K271+L271</f>
        <v>97.5</v>
      </c>
      <c r="N271" s="6">
        <v>120</v>
      </c>
    </row>
    <row r="272" spans="1:17" ht="17.25" customHeight="1" x14ac:dyDescent="0.25">
      <c r="A272" s="1" t="s">
        <v>223</v>
      </c>
      <c r="B272" s="2">
        <v>3</v>
      </c>
      <c r="C272" s="8">
        <v>84</v>
      </c>
      <c r="D272" s="5">
        <f>C272*0.25</f>
        <v>21</v>
      </c>
      <c r="E272" s="3">
        <v>4</v>
      </c>
      <c r="F272" s="3">
        <f>E272+1</f>
        <v>5</v>
      </c>
      <c r="G272" s="3">
        <f>F272+1</f>
        <v>6</v>
      </c>
      <c r="H272" s="3">
        <f>IF(G272&gt;6,25,IF(G272=6,25,G272*5))</f>
        <v>25</v>
      </c>
      <c r="I272" s="5">
        <v>9.6</v>
      </c>
      <c r="J272" s="5">
        <f>I272*2.5</f>
        <v>24</v>
      </c>
      <c r="K272" s="3">
        <v>20</v>
      </c>
      <c r="L272" s="3">
        <v>5</v>
      </c>
      <c r="M272" s="5">
        <f>D272+H272+J272+K272+L272</f>
        <v>95</v>
      </c>
      <c r="N272" s="6">
        <f>1100-(M272*10)</f>
        <v>150</v>
      </c>
      <c r="P272" s="3"/>
      <c r="Q272" s="3"/>
    </row>
    <row r="273" spans="1:20" ht="17.25" customHeight="1" x14ac:dyDescent="0.25">
      <c r="A273" s="1" t="s">
        <v>224</v>
      </c>
      <c r="B273" s="2">
        <v>3</v>
      </c>
      <c r="C273" s="8">
        <v>96</v>
      </c>
      <c r="D273" s="5">
        <f>C273*0.25</f>
        <v>24</v>
      </c>
      <c r="E273" s="3">
        <v>14</v>
      </c>
      <c r="F273" s="3">
        <f>E273+1</f>
        <v>15</v>
      </c>
      <c r="G273" s="3">
        <f>F273+1</f>
        <v>16</v>
      </c>
      <c r="H273" s="3">
        <f>IF(G273&gt;6,25,IF(G273=6,25,G273*5))</f>
        <v>25</v>
      </c>
      <c r="I273" s="5">
        <v>10</v>
      </c>
      <c r="J273" s="5">
        <f>I273*2.5</f>
        <v>25</v>
      </c>
      <c r="K273" s="3">
        <v>20</v>
      </c>
      <c r="L273" s="3">
        <v>5</v>
      </c>
      <c r="M273" s="5">
        <f>D273+H273+J273+K273+L273</f>
        <v>99</v>
      </c>
      <c r="N273" s="6">
        <f>1100-(M273*10)</f>
        <v>110</v>
      </c>
      <c r="Q273" s="3"/>
    </row>
    <row r="274" spans="1:20" ht="17.25" customHeight="1" x14ac:dyDescent="0.25">
      <c r="A274" s="1" t="s">
        <v>225</v>
      </c>
      <c r="B274" s="2">
        <v>4</v>
      </c>
      <c r="C274" s="8">
        <v>78</v>
      </c>
      <c r="D274" s="5">
        <f>C274*0.25</f>
        <v>19.5</v>
      </c>
      <c r="E274" s="3">
        <v>5</v>
      </c>
      <c r="F274" s="3">
        <f>E274+1</f>
        <v>6</v>
      </c>
      <c r="G274" s="3">
        <f>F274+1</f>
        <v>7</v>
      </c>
      <c r="H274" s="3">
        <f>IF(G274&gt;6,25,IF(G274=6,25,G274*5))</f>
        <v>25</v>
      </c>
      <c r="I274" s="5">
        <v>9.8000000000000007</v>
      </c>
      <c r="J274" s="5">
        <f>I274*2.5</f>
        <v>24.5</v>
      </c>
      <c r="K274" s="3">
        <v>20</v>
      </c>
      <c r="L274" s="3">
        <v>5</v>
      </c>
      <c r="M274" s="5">
        <f>D274+H274+J274+K274+L274</f>
        <v>94</v>
      </c>
      <c r="N274" s="6">
        <f>1100-(M274*10)</f>
        <v>160</v>
      </c>
    </row>
    <row r="275" spans="1:20" ht="17.25" customHeight="1" x14ac:dyDescent="0.25">
      <c r="A275" s="1" t="s">
        <v>226</v>
      </c>
      <c r="B275" s="2">
        <v>7</v>
      </c>
      <c r="D275" s="5">
        <f>C275*0.25</f>
        <v>0</v>
      </c>
      <c r="E275" s="3">
        <v>39</v>
      </c>
      <c r="F275" s="3">
        <f>E275+1</f>
        <v>40</v>
      </c>
      <c r="G275" s="3">
        <f>F275+1</f>
        <v>41</v>
      </c>
      <c r="H275" s="3">
        <f>IF(G275&gt;6,25,IF(G275=6,25,G275*5))</f>
        <v>25</v>
      </c>
      <c r="I275" s="5"/>
      <c r="J275" s="5">
        <f>I275*2.5</f>
        <v>0</v>
      </c>
      <c r="K275" s="3">
        <v>20</v>
      </c>
      <c r="L275" s="3">
        <v>5</v>
      </c>
      <c r="M275" s="5">
        <f>D275+H275+J275+K275+L275</f>
        <v>50</v>
      </c>
      <c r="N275" s="6">
        <f>1100-(M275*10)</f>
        <v>600</v>
      </c>
    </row>
    <row r="276" spans="1:20" ht="17.25" customHeight="1" x14ac:dyDescent="0.25">
      <c r="A276" s="1" t="s">
        <v>1095</v>
      </c>
      <c r="B276" s="2">
        <v>3</v>
      </c>
      <c r="C276" s="8" t="s">
        <v>471</v>
      </c>
      <c r="D276" s="5"/>
      <c r="I276" s="5"/>
      <c r="J276" s="5"/>
      <c r="M276" s="5">
        <v>94.7</v>
      </c>
      <c r="N276" s="6">
        <v>153</v>
      </c>
    </row>
    <row r="277" spans="1:20" ht="17.25" customHeight="1" x14ac:dyDescent="0.25">
      <c r="A277" s="1" t="s">
        <v>227</v>
      </c>
      <c r="B277" s="2">
        <v>12</v>
      </c>
      <c r="C277" s="8">
        <v>96</v>
      </c>
      <c r="D277" s="5">
        <f>C277*0.25</f>
        <v>24</v>
      </c>
      <c r="E277" s="3">
        <v>17</v>
      </c>
      <c r="F277" s="3">
        <f>E277+1</f>
        <v>18</v>
      </c>
      <c r="G277" s="3">
        <f>F277+1</f>
        <v>19</v>
      </c>
      <c r="H277" s="3">
        <f>IF(G277&gt;6,25,IF(G277=6,25,G277*5))</f>
        <v>25</v>
      </c>
      <c r="I277" s="5">
        <v>9.8000000000000007</v>
      </c>
      <c r="J277" s="5">
        <f>I277*2.5</f>
        <v>24.5</v>
      </c>
      <c r="K277" s="3">
        <v>20</v>
      </c>
      <c r="L277" s="3">
        <v>5</v>
      </c>
      <c r="M277" s="5">
        <f>D277+H277+J277+K277+L277</f>
        <v>98.5</v>
      </c>
      <c r="N277" s="6">
        <f>1100-(M277*10)</f>
        <v>115</v>
      </c>
    </row>
    <row r="278" spans="1:20" ht="17.25" customHeight="1" x14ac:dyDescent="0.25">
      <c r="A278" s="1" t="s">
        <v>228</v>
      </c>
      <c r="B278" s="2">
        <v>10</v>
      </c>
      <c r="C278" s="8">
        <v>88</v>
      </c>
      <c r="D278" s="5">
        <f>C278*0.25</f>
        <v>22</v>
      </c>
      <c r="E278" s="3">
        <v>10</v>
      </c>
      <c r="F278" s="3">
        <f>E278+1</f>
        <v>11</v>
      </c>
      <c r="G278" s="3">
        <f>F278+1</f>
        <v>12</v>
      </c>
      <c r="H278" s="3">
        <f>IF(G278&gt;6,25,IF(G278=6,25,G278*5))</f>
        <v>25</v>
      </c>
      <c r="I278" s="5">
        <v>10</v>
      </c>
      <c r="J278" s="5">
        <f>I278*2.5</f>
        <v>25</v>
      </c>
      <c r="K278" s="3">
        <v>20</v>
      </c>
      <c r="L278" s="3">
        <v>5</v>
      </c>
      <c r="M278" s="5">
        <f>D278+H278+J278+K278+L278</f>
        <v>97</v>
      </c>
      <c r="N278" s="6">
        <f>1100-(M278*10)</f>
        <v>130</v>
      </c>
    </row>
    <row r="279" spans="1:20" ht="17.25" customHeight="1" x14ac:dyDescent="0.25">
      <c r="A279" s="1" t="s">
        <v>229</v>
      </c>
      <c r="B279" s="2">
        <v>3</v>
      </c>
      <c r="C279" s="8">
        <v>98</v>
      </c>
      <c r="D279" s="5">
        <f>C279*0.25</f>
        <v>24.5</v>
      </c>
      <c r="E279" s="3">
        <v>29</v>
      </c>
      <c r="F279" s="3">
        <f>E279+1</f>
        <v>30</v>
      </c>
      <c r="G279" s="3">
        <f>F279+1</f>
        <v>31</v>
      </c>
      <c r="H279" s="3">
        <f>IF(G279&gt;6,25,IF(G279=6,25,G279*5))</f>
        <v>25</v>
      </c>
      <c r="I279" s="5">
        <v>10</v>
      </c>
      <c r="J279" s="5">
        <f>I279*2.5</f>
        <v>25</v>
      </c>
      <c r="K279" s="3">
        <v>20</v>
      </c>
      <c r="L279" s="3">
        <v>5</v>
      </c>
      <c r="M279" s="5">
        <f>D279+H279+J279+K279+L279</f>
        <v>99.5</v>
      </c>
      <c r="N279" s="6">
        <f>1100-(M279*10)</f>
        <v>105</v>
      </c>
      <c r="Q279" s="3"/>
    </row>
    <row r="280" spans="1:20" ht="17.25" customHeight="1" x14ac:dyDescent="0.25">
      <c r="A280" s="1" t="s">
        <v>230</v>
      </c>
      <c r="B280" s="2">
        <v>11</v>
      </c>
      <c r="C280" s="8">
        <v>76</v>
      </c>
      <c r="D280" s="5">
        <f>C280*0.25</f>
        <v>19</v>
      </c>
      <c r="E280" s="3">
        <v>1</v>
      </c>
      <c r="F280" s="3">
        <f>E280+1</f>
        <v>2</v>
      </c>
      <c r="G280" s="3">
        <f>F280+1</f>
        <v>3</v>
      </c>
      <c r="H280" s="3">
        <f>IF(G280&gt;6,25,IF(G280=6,25,G280*5))</f>
        <v>15</v>
      </c>
      <c r="I280" s="5">
        <v>5.2</v>
      </c>
      <c r="J280" s="5">
        <f>I280*2.5</f>
        <v>13</v>
      </c>
      <c r="K280" s="3">
        <v>20</v>
      </c>
      <c r="L280" s="3">
        <v>5</v>
      </c>
      <c r="M280" s="5">
        <f>D280+H280+J280+K280+L280</f>
        <v>72</v>
      </c>
      <c r="N280" s="6">
        <f>1100-(M280*10)</f>
        <v>380</v>
      </c>
    </row>
    <row r="281" spans="1:20" ht="17.25" customHeight="1" x14ac:dyDescent="0.25">
      <c r="A281" s="1" t="s">
        <v>231</v>
      </c>
      <c r="B281" s="2">
        <v>5</v>
      </c>
      <c r="C281" s="8">
        <v>90</v>
      </c>
      <c r="D281" s="5">
        <f>C281*0.25</f>
        <v>22.5</v>
      </c>
      <c r="E281" s="3">
        <v>14</v>
      </c>
      <c r="F281" s="3">
        <f>E281+1</f>
        <v>15</v>
      </c>
      <c r="G281" s="3">
        <f>F281+1</f>
        <v>16</v>
      </c>
      <c r="H281" s="3">
        <f>IF(G281&gt;6,25,IF(G281=6,25,G281*5))</f>
        <v>25</v>
      </c>
      <c r="I281" s="5">
        <v>9.3000000000000007</v>
      </c>
      <c r="J281" s="5">
        <f>I281*2.5</f>
        <v>23.25</v>
      </c>
      <c r="K281" s="3">
        <v>20</v>
      </c>
      <c r="L281" s="3">
        <v>5</v>
      </c>
      <c r="M281" s="5">
        <f>D281+H281+J281+K281+L281</f>
        <v>95.75</v>
      </c>
      <c r="N281" s="6">
        <f>1100-(M281*10)</f>
        <v>142.5</v>
      </c>
      <c r="R281" s="20"/>
      <c r="S281" s="20"/>
      <c r="T281" s="26"/>
    </row>
    <row r="282" spans="1:20" ht="17.25" customHeight="1" x14ac:dyDescent="0.25">
      <c r="A282" s="1" t="s">
        <v>558</v>
      </c>
      <c r="B282" s="2">
        <v>4</v>
      </c>
      <c r="D282" s="5"/>
      <c r="I282" s="5"/>
      <c r="J282" s="5"/>
      <c r="M282" s="5">
        <v>97</v>
      </c>
      <c r="N282" s="6">
        <v>130</v>
      </c>
    </row>
    <row r="283" spans="1:20" ht="17.25" customHeight="1" x14ac:dyDescent="0.25">
      <c r="A283" s="1" t="s">
        <v>232</v>
      </c>
      <c r="B283" s="2">
        <v>5</v>
      </c>
      <c r="C283" s="8">
        <v>80</v>
      </c>
      <c r="D283" s="5">
        <f>C283*0.25</f>
        <v>20</v>
      </c>
      <c r="E283" s="3">
        <v>26</v>
      </c>
      <c r="F283" s="3">
        <f>E283+1</f>
        <v>27</v>
      </c>
      <c r="G283" s="3">
        <f>F283+1</f>
        <v>28</v>
      </c>
      <c r="H283" s="3">
        <f>IF(G283&gt;6,25,IF(G283=6,25,G283*5))</f>
        <v>25</v>
      </c>
      <c r="I283" s="5">
        <v>9.8000000000000007</v>
      </c>
      <c r="J283" s="5">
        <f>I283*2.5</f>
        <v>24.5</v>
      </c>
      <c r="K283" s="3">
        <v>20</v>
      </c>
      <c r="L283" s="3">
        <v>5</v>
      </c>
      <c r="M283" s="5">
        <f>D283+H283+J283+K283+L283</f>
        <v>94.5</v>
      </c>
      <c r="N283" s="6">
        <f>1100-(M283*10)</f>
        <v>155</v>
      </c>
      <c r="P283" s="3"/>
    </row>
    <row r="284" spans="1:20" ht="17.25" customHeight="1" x14ac:dyDescent="0.25">
      <c r="A284" s="1" t="s">
        <v>233</v>
      </c>
      <c r="B284" s="2">
        <v>8</v>
      </c>
      <c r="C284" s="8">
        <v>84</v>
      </c>
      <c r="D284" s="5">
        <f>C284*0.25</f>
        <v>21</v>
      </c>
      <c r="E284" s="3">
        <v>30</v>
      </c>
      <c r="F284" s="3">
        <f>E284+1</f>
        <v>31</v>
      </c>
      <c r="G284" s="3">
        <f>F284+1</f>
        <v>32</v>
      </c>
      <c r="H284" s="3">
        <f>IF(G284&gt;6,25,IF(G284=6,25,G284*5))</f>
        <v>25</v>
      </c>
      <c r="I284" s="5">
        <v>9.6</v>
      </c>
      <c r="J284" s="5">
        <f>I284*2.5</f>
        <v>24</v>
      </c>
      <c r="K284" s="3">
        <v>20</v>
      </c>
      <c r="L284" s="3">
        <v>5</v>
      </c>
      <c r="M284" s="5">
        <f>D284+H284+J284+K284+L284</f>
        <v>95</v>
      </c>
      <c r="N284" s="6">
        <f>1100-(M284*10)</f>
        <v>150</v>
      </c>
    </row>
    <row r="285" spans="1:20" ht="17.25" customHeight="1" x14ac:dyDescent="0.25">
      <c r="A285" s="1" t="s">
        <v>234</v>
      </c>
      <c r="B285" s="2">
        <v>2</v>
      </c>
      <c r="D285" s="5">
        <f>C285*0.25</f>
        <v>0</v>
      </c>
      <c r="F285" s="3">
        <v>1</v>
      </c>
      <c r="G285" s="3">
        <f>F285+1</f>
        <v>2</v>
      </c>
      <c r="H285" s="3">
        <f>IF(G285&gt;6,25,IF(G285=6,25,G285*5))</f>
        <v>10</v>
      </c>
      <c r="I285" s="5"/>
      <c r="J285" s="5">
        <f>I285*2.5</f>
        <v>0</v>
      </c>
      <c r="K285" s="3">
        <v>20</v>
      </c>
      <c r="L285" s="3">
        <v>5</v>
      </c>
      <c r="M285" s="5">
        <f>D285+H285+J285+K285+L285</f>
        <v>35</v>
      </c>
      <c r="N285" s="6">
        <f>1100-(M285*10)</f>
        <v>750</v>
      </c>
      <c r="P285" s="3"/>
      <c r="Q285" s="3"/>
    </row>
    <row r="286" spans="1:20" ht="17.25" customHeight="1" x14ac:dyDescent="0.25">
      <c r="A286" s="1" t="s">
        <v>514</v>
      </c>
      <c r="B286" s="2">
        <v>7</v>
      </c>
      <c r="C286" s="8">
        <v>68</v>
      </c>
      <c r="D286" s="5">
        <f>C286*0.25</f>
        <v>17</v>
      </c>
      <c r="E286" s="3">
        <v>-1</v>
      </c>
      <c r="F286" s="3">
        <f>E286+1</f>
        <v>0</v>
      </c>
      <c r="G286" s="3">
        <f>F286+1</f>
        <v>1</v>
      </c>
      <c r="H286" s="3">
        <f>IF(G286&gt;6,25,IF(G286=6,25,G286*5))</f>
        <v>5</v>
      </c>
      <c r="I286" s="5">
        <v>8</v>
      </c>
      <c r="J286" s="5">
        <f>I286*2.5</f>
        <v>20</v>
      </c>
      <c r="K286" s="3">
        <v>20</v>
      </c>
      <c r="L286" s="3">
        <v>5</v>
      </c>
      <c r="M286" s="5">
        <f>D286+H286+J286+K286+L286</f>
        <v>67</v>
      </c>
      <c r="N286" s="6">
        <f>1100-(M286*10)</f>
        <v>430</v>
      </c>
    </row>
    <row r="287" spans="1:20" ht="17.25" customHeight="1" x14ac:dyDescent="0.25">
      <c r="A287" s="1" t="s">
        <v>518</v>
      </c>
      <c r="B287" s="2">
        <v>8</v>
      </c>
      <c r="C287" s="8">
        <v>90</v>
      </c>
      <c r="D287" s="5">
        <f>C287*0.25</f>
        <v>22.5</v>
      </c>
      <c r="H287" s="3">
        <f>IF(G287&gt;6,25,IF(G287=6,25,G287*5))</f>
        <v>0</v>
      </c>
      <c r="I287" s="5">
        <v>9.3000000000000007</v>
      </c>
      <c r="J287" s="5">
        <f>I287*2.5</f>
        <v>23.25</v>
      </c>
      <c r="K287" s="3">
        <v>20</v>
      </c>
      <c r="L287" s="3">
        <v>5</v>
      </c>
      <c r="M287" s="5">
        <f>D287+H287+J287+K287+L287</f>
        <v>70.75</v>
      </c>
      <c r="N287" s="6">
        <f>1100-(M287*10)</f>
        <v>392.5</v>
      </c>
    </row>
    <row r="288" spans="1:20" ht="17.25" customHeight="1" x14ac:dyDescent="0.25">
      <c r="A288" s="1" t="s">
        <v>235</v>
      </c>
      <c r="B288" s="2">
        <v>2</v>
      </c>
      <c r="C288" s="8">
        <v>96</v>
      </c>
      <c r="D288" s="5">
        <f>C288*0.25</f>
        <v>24</v>
      </c>
      <c r="E288" s="3">
        <v>11</v>
      </c>
      <c r="F288" s="3">
        <f>E288+1</f>
        <v>12</v>
      </c>
      <c r="G288" s="3">
        <f>F288+1</f>
        <v>13</v>
      </c>
      <c r="H288" s="3">
        <f>IF(G288&gt;6,25,IF(G288=6,25,G288*5))</f>
        <v>25</v>
      </c>
      <c r="I288" s="5">
        <v>9.9</v>
      </c>
      <c r="J288" s="5">
        <f>I288*2.5</f>
        <v>24.75</v>
      </c>
      <c r="K288" s="3">
        <v>20</v>
      </c>
      <c r="L288" s="3">
        <v>5</v>
      </c>
      <c r="M288" s="5">
        <f>D288+H288+J288+K288+L288</f>
        <v>98.75</v>
      </c>
      <c r="N288" s="6">
        <f>1100-(M288*10)</f>
        <v>112.5</v>
      </c>
    </row>
    <row r="289" spans="1:14" ht="17.25" customHeight="1" x14ac:dyDescent="0.25">
      <c r="A289" s="1" t="s">
        <v>236</v>
      </c>
      <c r="B289" s="2">
        <v>2</v>
      </c>
      <c r="C289" s="8">
        <v>84</v>
      </c>
      <c r="D289" s="5">
        <f>C289*0.25</f>
        <v>21</v>
      </c>
      <c r="E289" s="3">
        <v>17</v>
      </c>
      <c r="F289" s="3">
        <f>E289+1</f>
        <v>18</v>
      </c>
      <c r="G289" s="3">
        <f>F289+1</f>
        <v>19</v>
      </c>
      <c r="H289" s="3">
        <f>IF(G289&gt;6,25,IF(G289=6,25,G289*5))</f>
        <v>25</v>
      </c>
      <c r="I289" s="5">
        <v>9.9</v>
      </c>
      <c r="J289" s="5">
        <f>I289*2.5</f>
        <v>24.75</v>
      </c>
      <c r="K289" s="3">
        <v>20</v>
      </c>
      <c r="L289" s="3">
        <v>5</v>
      </c>
      <c r="M289" s="5">
        <f>D289+H289+J289+K289+L289</f>
        <v>95.75</v>
      </c>
      <c r="N289" s="6">
        <f>1100-(M289*10)</f>
        <v>142.5</v>
      </c>
    </row>
    <row r="290" spans="1:14" ht="17.25" customHeight="1" x14ac:dyDescent="0.25">
      <c r="A290" s="1" t="s">
        <v>533</v>
      </c>
      <c r="B290" s="2">
        <v>10</v>
      </c>
      <c r="C290" s="8">
        <v>86</v>
      </c>
      <c r="D290" s="5">
        <f>C290*0.25</f>
        <v>21.5</v>
      </c>
      <c r="H290" s="3">
        <f>IF(G290&gt;6,25,IF(G290=6,25,G290*5))</f>
        <v>0</v>
      </c>
      <c r="I290" s="5"/>
      <c r="J290" s="5">
        <f>I290*2.5</f>
        <v>0</v>
      </c>
      <c r="K290" s="3">
        <v>20</v>
      </c>
      <c r="L290" s="3">
        <v>5</v>
      </c>
      <c r="M290" s="5">
        <f>D290+H290+J290+K290+L290</f>
        <v>46.5</v>
      </c>
      <c r="N290" s="6">
        <f>1100-(M290*10)</f>
        <v>635</v>
      </c>
    </row>
    <row r="291" spans="1:14" ht="17.25" customHeight="1" x14ac:dyDescent="0.25">
      <c r="A291" s="1" t="s">
        <v>538</v>
      </c>
      <c r="B291" s="2">
        <v>11</v>
      </c>
      <c r="C291" s="8">
        <v>68</v>
      </c>
      <c r="D291" s="5">
        <f>C291*0.25</f>
        <v>17</v>
      </c>
      <c r="H291" s="3">
        <f>IF(G291&gt;6,25,IF(G291=6,25,G291*5))</f>
        <v>0</v>
      </c>
      <c r="I291" s="5"/>
      <c r="J291" s="5">
        <f>I291*2.5</f>
        <v>0</v>
      </c>
      <c r="K291" s="3">
        <v>20</v>
      </c>
      <c r="L291" s="3">
        <v>5</v>
      </c>
      <c r="M291" s="5">
        <f>D291+H291+J291+K291+L291</f>
        <v>42</v>
      </c>
      <c r="N291" s="6">
        <f>1100-(M291*10)</f>
        <v>680</v>
      </c>
    </row>
    <row r="292" spans="1:14" ht="17.25" customHeight="1" x14ac:dyDescent="0.25">
      <c r="A292" s="1" t="s">
        <v>237</v>
      </c>
      <c r="B292" s="2">
        <v>1</v>
      </c>
      <c r="C292" s="8">
        <v>80</v>
      </c>
      <c r="D292" s="5">
        <f>C292*0.25</f>
        <v>20</v>
      </c>
      <c r="E292" s="3">
        <v>11</v>
      </c>
      <c r="F292" s="3">
        <f>E292+1</f>
        <v>12</v>
      </c>
      <c r="G292" s="3">
        <f>F292+1</f>
        <v>13</v>
      </c>
      <c r="H292" s="3">
        <f>IF(G292&gt;6,25,IF(G292=6,25,G292*5))</f>
        <v>25</v>
      </c>
      <c r="I292" s="5">
        <v>10</v>
      </c>
      <c r="J292" s="5">
        <f>I292*2.5</f>
        <v>25</v>
      </c>
      <c r="K292" s="3">
        <v>20</v>
      </c>
      <c r="L292" s="3">
        <v>5</v>
      </c>
      <c r="M292" s="5">
        <f>D292+H292+J292+K292+L292</f>
        <v>95</v>
      </c>
      <c r="N292" s="6">
        <f>1100-(M292*10)</f>
        <v>150</v>
      </c>
    </row>
    <row r="293" spans="1:14" ht="17.25" customHeight="1" x14ac:dyDescent="0.25">
      <c r="A293" s="1" t="s">
        <v>238</v>
      </c>
      <c r="B293" s="2">
        <v>8</v>
      </c>
      <c r="C293" s="8">
        <v>90</v>
      </c>
      <c r="D293" s="5">
        <f>C293*0.25</f>
        <v>22.5</v>
      </c>
      <c r="E293" s="3">
        <v>28</v>
      </c>
      <c r="F293" s="3">
        <f>E293+1</f>
        <v>29</v>
      </c>
      <c r="G293" s="3">
        <f>F293+1</f>
        <v>30</v>
      </c>
      <c r="H293" s="3">
        <f>IF(G293&gt;6,25,IF(G293=6,25,G293*5))</f>
        <v>25</v>
      </c>
      <c r="I293" s="5">
        <v>9.1999999999999993</v>
      </c>
      <c r="J293" s="5">
        <f>I293*2.5</f>
        <v>23</v>
      </c>
      <c r="K293" s="3">
        <v>20</v>
      </c>
      <c r="L293" s="3">
        <v>5</v>
      </c>
      <c r="M293" s="5">
        <f>D293+H293+J293+K293+L293</f>
        <v>95.5</v>
      </c>
      <c r="N293" s="6">
        <f>1100-(M293*10)</f>
        <v>145</v>
      </c>
    </row>
    <row r="294" spans="1:14" ht="17.25" customHeight="1" x14ac:dyDescent="0.25">
      <c r="A294" s="1" t="s">
        <v>239</v>
      </c>
      <c r="B294" s="2">
        <v>10</v>
      </c>
      <c r="C294" s="8">
        <v>92</v>
      </c>
      <c r="D294" s="5">
        <f>C294*0.25</f>
        <v>23</v>
      </c>
      <c r="E294" s="3">
        <v>9</v>
      </c>
      <c r="F294" s="3">
        <f>E294+1</f>
        <v>10</v>
      </c>
      <c r="G294" s="3">
        <f>F294+1</f>
        <v>11</v>
      </c>
      <c r="H294" s="3">
        <f>IF(G294&gt;6,25,IF(G294=6,25,G294*5))</f>
        <v>25</v>
      </c>
      <c r="I294" s="5">
        <v>9.9</v>
      </c>
      <c r="J294" s="5">
        <f>I294*2.5</f>
        <v>24.75</v>
      </c>
      <c r="K294" s="3">
        <v>20</v>
      </c>
      <c r="L294" s="3">
        <v>5</v>
      </c>
      <c r="M294" s="5">
        <f>D294+H294+J294+K294+L294</f>
        <v>97.75</v>
      </c>
      <c r="N294" s="6">
        <f>1100-(M294*10)</f>
        <v>122.5</v>
      </c>
    </row>
    <row r="295" spans="1:14" ht="17.25" customHeight="1" x14ac:dyDescent="0.25">
      <c r="A295" s="1" t="s">
        <v>240</v>
      </c>
      <c r="B295" s="2">
        <v>11</v>
      </c>
      <c r="C295" s="8">
        <v>90</v>
      </c>
      <c r="D295" s="5">
        <f>C295*0.25</f>
        <v>22.5</v>
      </c>
      <c r="E295" s="3">
        <v>24</v>
      </c>
      <c r="F295" s="3">
        <f>E295+1</f>
        <v>25</v>
      </c>
      <c r="G295" s="3">
        <f>F295+1</f>
        <v>26</v>
      </c>
      <c r="H295" s="3">
        <f>IF(G295&gt;6,25,IF(G295=6,25,G295*5))</f>
        <v>25</v>
      </c>
      <c r="I295" s="5">
        <v>10</v>
      </c>
      <c r="J295" s="5">
        <f>I295*2.5</f>
        <v>25</v>
      </c>
      <c r="K295" s="3">
        <v>20</v>
      </c>
      <c r="L295" s="3">
        <v>5</v>
      </c>
      <c r="M295" s="5">
        <f>D295+H295+J295+K295+L295</f>
        <v>97.5</v>
      </c>
      <c r="N295" s="6">
        <f>1100-(M295*10)</f>
        <v>125</v>
      </c>
    </row>
    <row r="296" spans="1:14" ht="17.25" customHeight="1" x14ac:dyDescent="0.25">
      <c r="A296" s="1" t="s">
        <v>241</v>
      </c>
      <c r="B296" s="2">
        <v>8</v>
      </c>
      <c r="C296" s="8">
        <v>86</v>
      </c>
      <c r="D296" s="5">
        <f>C296*0.25</f>
        <v>21.5</v>
      </c>
      <c r="E296" s="3">
        <v>35</v>
      </c>
      <c r="F296" s="3">
        <f>E296+1</f>
        <v>36</v>
      </c>
      <c r="G296" s="3">
        <f>F296+1</f>
        <v>37</v>
      </c>
      <c r="H296" s="3">
        <f>IF(G296&gt;6,25,IF(G296=6,25,G296*5))</f>
        <v>25</v>
      </c>
      <c r="I296" s="5">
        <v>9.6</v>
      </c>
      <c r="J296" s="5">
        <f>I296*2.5</f>
        <v>24</v>
      </c>
      <c r="K296" s="3">
        <v>20</v>
      </c>
      <c r="L296" s="3">
        <v>5</v>
      </c>
      <c r="M296" s="5">
        <f>D296+H296+J296+K296+L296</f>
        <v>95.5</v>
      </c>
      <c r="N296" s="6">
        <f>1100-(M296*10)</f>
        <v>145</v>
      </c>
    </row>
    <row r="297" spans="1:14" ht="17.25" customHeight="1" x14ac:dyDescent="0.25">
      <c r="A297" s="1" t="s">
        <v>242</v>
      </c>
      <c r="B297" s="2">
        <v>4</v>
      </c>
      <c r="C297" s="8">
        <v>78</v>
      </c>
      <c r="D297" s="5">
        <f>C297*0.25</f>
        <v>19.5</v>
      </c>
      <c r="E297" s="3">
        <v>17</v>
      </c>
      <c r="F297" s="3">
        <f>E297+1</f>
        <v>18</v>
      </c>
      <c r="G297" s="3">
        <f>F297+1</f>
        <v>19</v>
      </c>
      <c r="H297" s="3">
        <f>IF(G297&gt;6,25,IF(G297=6,25,G297*5))</f>
        <v>25</v>
      </c>
      <c r="I297" s="5">
        <v>10</v>
      </c>
      <c r="J297" s="5">
        <f>I297*2.5</f>
        <v>25</v>
      </c>
      <c r="K297" s="3">
        <v>20</v>
      </c>
      <c r="L297" s="3">
        <v>5</v>
      </c>
      <c r="M297" s="5">
        <f>D297+H297+J297+K297+L297</f>
        <v>94.5</v>
      </c>
      <c r="N297" s="6">
        <f>1100-(M297*10)</f>
        <v>155</v>
      </c>
    </row>
    <row r="298" spans="1:14" ht="17.25" customHeight="1" x14ac:dyDescent="0.25">
      <c r="A298" s="1" t="s">
        <v>243</v>
      </c>
      <c r="B298" s="2">
        <v>7</v>
      </c>
      <c r="C298" s="8">
        <v>92</v>
      </c>
      <c r="D298" s="5">
        <f>C298*0.25</f>
        <v>23</v>
      </c>
      <c r="E298" s="3">
        <v>2</v>
      </c>
      <c r="F298" s="3">
        <f>E298+1</f>
        <v>3</v>
      </c>
      <c r="G298" s="3">
        <f>F298+1</f>
        <v>4</v>
      </c>
      <c r="H298" s="3">
        <f>IF(G298&gt;6,25,IF(G298=6,25,G298*5))</f>
        <v>20</v>
      </c>
      <c r="I298" s="5">
        <v>9.6</v>
      </c>
      <c r="J298" s="5">
        <f>I298*2.5</f>
        <v>24</v>
      </c>
      <c r="K298" s="3">
        <v>20</v>
      </c>
      <c r="L298" s="3">
        <v>5</v>
      </c>
      <c r="M298" s="5">
        <f>D298+H298+J298+K298+L298</f>
        <v>92</v>
      </c>
      <c r="N298" s="6">
        <f>1100-(M298*10)</f>
        <v>180</v>
      </c>
    </row>
    <row r="299" spans="1:14" ht="17.25" customHeight="1" x14ac:dyDescent="0.25">
      <c r="A299" s="1" t="s">
        <v>244</v>
      </c>
      <c r="B299" s="2">
        <v>1</v>
      </c>
      <c r="C299" s="8">
        <v>94</v>
      </c>
      <c r="D299" s="5">
        <f>C299*0.25</f>
        <v>23.5</v>
      </c>
      <c r="E299" s="3">
        <v>24</v>
      </c>
      <c r="F299" s="3">
        <f>E299+1</f>
        <v>25</v>
      </c>
      <c r="G299" s="3">
        <f>F299+1</f>
        <v>26</v>
      </c>
      <c r="H299" s="3">
        <f>IF(G299&gt;6,25,IF(G299=6,25,G299*5))</f>
        <v>25</v>
      </c>
      <c r="I299" s="5">
        <v>9.9</v>
      </c>
      <c r="J299" s="5">
        <f>I299*2.5</f>
        <v>24.75</v>
      </c>
      <c r="K299" s="3">
        <v>20</v>
      </c>
      <c r="L299" s="3">
        <v>5</v>
      </c>
      <c r="M299" s="5">
        <f>D299+H299+J299+K299+L299</f>
        <v>98.25</v>
      </c>
      <c r="N299" s="6">
        <f>1100-(M299*10)</f>
        <v>117.5</v>
      </c>
    </row>
    <row r="300" spans="1:14" ht="17.25" customHeight="1" x14ac:dyDescent="0.25">
      <c r="A300" s="1" t="s">
        <v>245</v>
      </c>
      <c r="B300" s="2">
        <v>5</v>
      </c>
      <c r="C300" s="8">
        <v>76</v>
      </c>
      <c r="D300" s="5">
        <f>C300*0.25</f>
        <v>19</v>
      </c>
      <c r="E300" s="3">
        <v>24</v>
      </c>
      <c r="F300" s="3">
        <f>E300+1</f>
        <v>25</v>
      </c>
      <c r="G300" s="3">
        <f>F300+1</f>
        <v>26</v>
      </c>
      <c r="H300" s="3">
        <f>IF(G300&gt;6,25,IF(G300=6,25,G300*5))</f>
        <v>25</v>
      </c>
      <c r="I300" s="5">
        <v>9.5</v>
      </c>
      <c r="J300" s="5">
        <f>I300*2.5</f>
        <v>23.75</v>
      </c>
      <c r="K300" s="3">
        <v>20</v>
      </c>
      <c r="L300" s="3">
        <v>5</v>
      </c>
      <c r="M300" s="5">
        <f>D300+H300+J300+K300+L300</f>
        <v>92.75</v>
      </c>
      <c r="N300" s="6">
        <f>1100-(M300*10)</f>
        <v>172.5</v>
      </c>
    </row>
    <row r="301" spans="1:14" ht="17.25" customHeight="1" x14ac:dyDescent="0.25">
      <c r="A301" s="1" t="s">
        <v>246</v>
      </c>
      <c r="B301" s="2">
        <v>6</v>
      </c>
      <c r="C301" s="8">
        <v>82</v>
      </c>
      <c r="D301" s="5">
        <f>C301*0.25</f>
        <v>20.5</v>
      </c>
      <c r="E301" s="3">
        <v>17</v>
      </c>
      <c r="F301" s="3">
        <f>E301+1</f>
        <v>18</v>
      </c>
      <c r="G301" s="3">
        <f>F301+1</f>
        <v>19</v>
      </c>
      <c r="H301" s="3">
        <f>IF(G301&gt;6,25,IF(G301=6,25,G301*5))</f>
        <v>25</v>
      </c>
      <c r="I301" s="5">
        <v>9.3000000000000007</v>
      </c>
      <c r="J301" s="5">
        <f>I301*2.5</f>
        <v>23.25</v>
      </c>
      <c r="K301" s="3">
        <v>20</v>
      </c>
      <c r="L301" s="3">
        <v>5</v>
      </c>
      <c r="M301" s="5">
        <f>D301+H301+J301+K301+L301</f>
        <v>93.75</v>
      </c>
      <c r="N301" s="6">
        <f>1100-(M301*10)</f>
        <v>162.5</v>
      </c>
    </row>
    <row r="302" spans="1:14" ht="17.25" customHeight="1" x14ac:dyDescent="0.25">
      <c r="A302" s="1" t="s">
        <v>247</v>
      </c>
      <c r="B302" s="2">
        <v>4</v>
      </c>
      <c r="C302" s="8">
        <v>90</v>
      </c>
      <c r="D302" s="5">
        <f>C302*0.25</f>
        <v>22.5</v>
      </c>
      <c r="E302" s="3">
        <v>14</v>
      </c>
      <c r="F302" s="3">
        <f>E302+1</f>
        <v>15</v>
      </c>
      <c r="G302" s="3">
        <f>F302+1</f>
        <v>16</v>
      </c>
      <c r="H302" s="3">
        <f>IF(G302&gt;6,25,IF(G302=6,25,G302*5))</f>
        <v>25</v>
      </c>
      <c r="I302" s="5">
        <v>9.8000000000000007</v>
      </c>
      <c r="J302" s="5">
        <f>I302*2.5</f>
        <v>24.5</v>
      </c>
      <c r="K302" s="3">
        <v>20</v>
      </c>
      <c r="L302" s="3">
        <v>5</v>
      </c>
      <c r="M302" s="5">
        <f>D302+H302+J302+K302+L302</f>
        <v>97</v>
      </c>
      <c r="N302" s="6">
        <f>1100-(M302*10)</f>
        <v>130</v>
      </c>
    </row>
    <row r="303" spans="1:14" ht="17.25" customHeight="1" x14ac:dyDescent="0.25">
      <c r="A303" s="1" t="s">
        <v>248</v>
      </c>
      <c r="B303" s="2">
        <v>8</v>
      </c>
      <c r="C303" s="8">
        <v>84</v>
      </c>
      <c r="D303" s="5">
        <f>C303*0.25</f>
        <v>21</v>
      </c>
      <c r="F303" s="3">
        <v>1</v>
      </c>
      <c r="G303" s="3">
        <f>F303+1</f>
        <v>2</v>
      </c>
      <c r="H303" s="3">
        <f>IF(G303&gt;6,25,IF(G303=6,25,G303*5))</f>
        <v>10</v>
      </c>
      <c r="I303" s="5">
        <v>8.5</v>
      </c>
      <c r="J303" s="5">
        <f>I303*2.5</f>
        <v>21.25</v>
      </c>
      <c r="K303" s="3">
        <v>20</v>
      </c>
      <c r="L303" s="3">
        <v>5</v>
      </c>
      <c r="M303" s="5">
        <f>D303+H303+J303+K303+L303</f>
        <v>77.25</v>
      </c>
      <c r="N303" s="6">
        <f>1100-(M303*10)</f>
        <v>327.5</v>
      </c>
    </row>
    <row r="304" spans="1:14" ht="17.25" customHeight="1" x14ac:dyDescent="0.25">
      <c r="A304" s="1" t="s">
        <v>249</v>
      </c>
      <c r="B304" s="2">
        <v>10</v>
      </c>
      <c r="C304" s="8">
        <v>96</v>
      </c>
      <c r="D304" s="5">
        <f>C304*0.25</f>
        <v>24</v>
      </c>
      <c r="E304" s="3">
        <v>1</v>
      </c>
      <c r="F304" s="3">
        <f>E304+1</f>
        <v>2</v>
      </c>
      <c r="G304" s="3">
        <f>F304+1</f>
        <v>3</v>
      </c>
      <c r="H304" s="3">
        <f>IF(G304&gt;6,25,IF(G304=6,25,G304*5))</f>
        <v>15</v>
      </c>
      <c r="I304" s="5">
        <v>10</v>
      </c>
      <c r="J304" s="5">
        <f>I304*2.5</f>
        <v>25</v>
      </c>
      <c r="K304" s="3">
        <v>20</v>
      </c>
      <c r="L304" s="3">
        <v>5</v>
      </c>
      <c r="M304" s="5">
        <f>D304+H304+J304+K304+L304</f>
        <v>89</v>
      </c>
      <c r="N304" s="6">
        <f>1100-(M304*10)</f>
        <v>210</v>
      </c>
    </row>
    <row r="305" spans="1:21" ht="17.25" customHeight="1" x14ac:dyDescent="0.25">
      <c r="A305" s="1" t="s">
        <v>250</v>
      </c>
      <c r="B305" s="2">
        <v>4</v>
      </c>
      <c r="D305" s="5">
        <f>C305*0.25</f>
        <v>0</v>
      </c>
      <c r="E305" s="3">
        <v>35</v>
      </c>
      <c r="F305" s="3">
        <f>E305+1</f>
        <v>36</v>
      </c>
      <c r="G305" s="3">
        <f>F305+1</f>
        <v>37</v>
      </c>
      <c r="H305" s="3">
        <f>IF(G305&gt;6,25,IF(G305=6,25,G305*5))</f>
        <v>25</v>
      </c>
      <c r="I305" s="5">
        <v>9.8000000000000007</v>
      </c>
      <c r="J305" s="5">
        <f>I305*2.5</f>
        <v>24.5</v>
      </c>
      <c r="K305" s="3">
        <v>20</v>
      </c>
      <c r="L305" s="3">
        <v>5</v>
      </c>
      <c r="M305" s="5">
        <f>D305+H305+J305+K305+L305</f>
        <v>74.5</v>
      </c>
      <c r="N305" s="6">
        <f>1100-(M305*10)</f>
        <v>355</v>
      </c>
    </row>
    <row r="306" spans="1:21" ht="17.25" customHeight="1" x14ac:dyDescent="0.25">
      <c r="A306" s="1" t="s">
        <v>539</v>
      </c>
      <c r="B306" s="2">
        <v>11</v>
      </c>
      <c r="C306" s="8">
        <v>76</v>
      </c>
      <c r="D306" s="5">
        <f>C306*0.25</f>
        <v>19</v>
      </c>
      <c r="H306" s="3">
        <f>IF(G306&gt;6,25,IF(G306=6,25,G306*5))</f>
        <v>0</v>
      </c>
      <c r="I306" s="5"/>
      <c r="J306" s="5">
        <f>I306*2.5</f>
        <v>0</v>
      </c>
      <c r="K306" s="3">
        <v>20</v>
      </c>
      <c r="L306" s="3">
        <v>5</v>
      </c>
      <c r="M306" s="5">
        <f>D306+H306+J306+K306+L306</f>
        <v>44</v>
      </c>
      <c r="N306" s="6">
        <f>1100-(M306*10)</f>
        <v>660</v>
      </c>
    </row>
    <row r="307" spans="1:21" ht="17.25" customHeight="1" x14ac:dyDescent="0.25">
      <c r="A307" s="1" t="s">
        <v>528</v>
      </c>
      <c r="B307" s="2">
        <v>9</v>
      </c>
      <c r="C307" s="8">
        <v>70</v>
      </c>
      <c r="D307" s="5">
        <f>C307*0.25</f>
        <v>17.5</v>
      </c>
      <c r="H307" s="3">
        <f>IF(G307&gt;6,25,IF(G307=6,25,G307*5))</f>
        <v>0</v>
      </c>
      <c r="I307" s="5">
        <v>9.1999999999999993</v>
      </c>
      <c r="J307" s="5">
        <f>I307*2.5</f>
        <v>23</v>
      </c>
      <c r="K307" s="3">
        <v>20</v>
      </c>
      <c r="L307" s="3">
        <v>5</v>
      </c>
      <c r="M307" s="5">
        <f>D307+H307+J307+K307+L307</f>
        <v>65.5</v>
      </c>
      <c r="N307" s="6">
        <f>1100-(M307*10)</f>
        <v>445</v>
      </c>
    </row>
    <row r="308" spans="1:21" ht="17.25" customHeight="1" x14ac:dyDescent="0.25">
      <c r="A308" s="1" t="s">
        <v>251</v>
      </c>
      <c r="B308" s="2">
        <v>8</v>
      </c>
      <c r="C308" s="8">
        <v>86</v>
      </c>
      <c r="D308" s="5">
        <f>C308*0.25</f>
        <v>21.5</v>
      </c>
      <c r="E308" s="3">
        <v>2</v>
      </c>
      <c r="F308" s="3">
        <f>E308+1</f>
        <v>3</v>
      </c>
      <c r="G308" s="3">
        <f>F308+1</f>
        <v>4</v>
      </c>
      <c r="H308" s="3">
        <f>IF(G308&gt;6,25,IF(G308=6,25,G308*5))</f>
        <v>20</v>
      </c>
      <c r="I308" s="5">
        <v>8.9</v>
      </c>
      <c r="J308" s="5">
        <f>I308*2.5</f>
        <v>22.25</v>
      </c>
      <c r="K308" s="3">
        <v>20</v>
      </c>
      <c r="L308" s="3">
        <v>5</v>
      </c>
      <c r="M308" s="5">
        <f>D308+H308+J308+K308+L308</f>
        <v>88.75</v>
      </c>
      <c r="N308" s="6">
        <f>1100-(M308*10)</f>
        <v>212.5</v>
      </c>
    </row>
    <row r="309" spans="1:21" ht="17.25" customHeight="1" x14ac:dyDescent="0.25">
      <c r="A309" s="1" t="s">
        <v>252</v>
      </c>
      <c r="B309" s="2">
        <v>9</v>
      </c>
      <c r="C309" s="8">
        <v>78</v>
      </c>
      <c r="D309" s="5">
        <f>C309*0.25</f>
        <v>19.5</v>
      </c>
      <c r="F309" s="3">
        <v>1</v>
      </c>
      <c r="G309" s="3">
        <f>F309+1</f>
        <v>2</v>
      </c>
      <c r="H309" s="3">
        <f>IF(G309&gt;6,25,IF(G309=6,25,G309*5))</f>
        <v>10</v>
      </c>
      <c r="I309" s="5">
        <v>8.8000000000000007</v>
      </c>
      <c r="J309" s="5">
        <f>I309*2.5</f>
        <v>22</v>
      </c>
      <c r="K309" s="3">
        <v>20</v>
      </c>
      <c r="L309" s="3">
        <v>5</v>
      </c>
      <c r="M309" s="5">
        <f>D309+H309+J309+K309+L309</f>
        <v>76.5</v>
      </c>
      <c r="N309" s="6">
        <f>1100-(M309*10)</f>
        <v>335</v>
      </c>
    </row>
    <row r="310" spans="1:21" ht="17.25" customHeight="1" x14ac:dyDescent="0.25">
      <c r="A310" s="1" t="s">
        <v>253</v>
      </c>
      <c r="B310" s="2">
        <v>11</v>
      </c>
      <c r="C310" s="8">
        <v>80</v>
      </c>
      <c r="D310" s="5">
        <f>C310*0.25</f>
        <v>20</v>
      </c>
      <c r="E310" s="3">
        <v>32</v>
      </c>
      <c r="F310" s="3">
        <f>E310+1</f>
        <v>33</v>
      </c>
      <c r="G310" s="3">
        <f>F310+1</f>
        <v>34</v>
      </c>
      <c r="H310" s="3">
        <f>IF(G310&gt;6,25,IF(G310=6,25,G310*5))</f>
        <v>25</v>
      </c>
      <c r="I310" s="5">
        <v>9.9</v>
      </c>
      <c r="J310" s="5">
        <f>I310*2.5</f>
        <v>24.75</v>
      </c>
      <c r="K310" s="3">
        <v>20</v>
      </c>
      <c r="L310" s="3">
        <v>5</v>
      </c>
      <c r="M310" s="5">
        <f>D310+H310+J310+K310+L310</f>
        <v>94.75</v>
      </c>
      <c r="N310" s="6">
        <f>1100-(M310*10)</f>
        <v>152.5</v>
      </c>
    </row>
    <row r="311" spans="1:21" ht="17.25" customHeight="1" x14ac:dyDescent="0.25">
      <c r="A311" s="1" t="s">
        <v>254</v>
      </c>
      <c r="B311" s="2">
        <v>8</v>
      </c>
      <c r="C311" s="8">
        <v>82</v>
      </c>
      <c r="D311" s="5">
        <f>C311*0.25</f>
        <v>20.5</v>
      </c>
      <c r="E311" s="3">
        <v>26</v>
      </c>
      <c r="F311" s="3">
        <f>E311+1</f>
        <v>27</v>
      </c>
      <c r="G311" s="3">
        <f>F311+1</f>
        <v>28</v>
      </c>
      <c r="H311" s="3">
        <f>IF(G311&gt;6,25,IF(G311=6,25,G311*5))</f>
        <v>25</v>
      </c>
      <c r="I311" s="5">
        <v>9.6</v>
      </c>
      <c r="J311" s="5">
        <f>I311*2.5</f>
        <v>24</v>
      </c>
      <c r="K311" s="3">
        <v>20</v>
      </c>
      <c r="L311" s="3">
        <v>5</v>
      </c>
      <c r="M311" s="5">
        <f>D311+H311+J311+K311+L311</f>
        <v>94.5</v>
      </c>
      <c r="N311" s="6">
        <f>1100-(M311*10)</f>
        <v>155</v>
      </c>
    </row>
    <row r="312" spans="1:21" ht="17.25" customHeight="1" x14ac:dyDescent="0.25">
      <c r="A312" s="1" t="s">
        <v>255</v>
      </c>
      <c r="B312" s="2">
        <v>5</v>
      </c>
      <c r="C312" s="8">
        <v>82</v>
      </c>
      <c r="D312" s="5">
        <f>C312*0.25</f>
        <v>20.5</v>
      </c>
      <c r="E312" s="3">
        <v>19</v>
      </c>
      <c r="F312" s="3">
        <f>E312+1</f>
        <v>20</v>
      </c>
      <c r="G312" s="3">
        <f>F312+1</f>
        <v>21</v>
      </c>
      <c r="H312" s="3">
        <f>IF(G312&gt;6,25,IF(G312=6,25,G312*5))</f>
        <v>25</v>
      </c>
      <c r="I312" s="5">
        <v>9.6999999999999993</v>
      </c>
      <c r="J312" s="5">
        <f>I312*2.5</f>
        <v>24.25</v>
      </c>
      <c r="K312" s="3">
        <v>20</v>
      </c>
      <c r="L312" s="3">
        <v>5</v>
      </c>
      <c r="M312" s="5">
        <f>D312+H312+J312+K312+L312</f>
        <v>94.75</v>
      </c>
      <c r="N312" s="6">
        <f>1100-(M312*10)</f>
        <v>152.5</v>
      </c>
    </row>
    <row r="313" spans="1:21" ht="17.25" customHeight="1" x14ac:dyDescent="0.25">
      <c r="A313" s="1" t="s">
        <v>256</v>
      </c>
      <c r="B313" s="2">
        <v>4</v>
      </c>
      <c r="C313" s="8">
        <v>84</v>
      </c>
      <c r="D313" s="5">
        <f>C313*0.25</f>
        <v>21</v>
      </c>
      <c r="E313" s="3">
        <v>10</v>
      </c>
      <c r="F313" s="3">
        <f>E313+1</f>
        <v>11</v>
      </c>
      <c r="G313" s="3">
        <f>F313+1</f>
        <v>12</v>
      </c>
      <c r="H313" s="3">
        <f>IF(G313&gt;6,25,IF(G313=6,25,G313*5))</f>
        <v>25</v>
      </c>
      <c r="I313" s="5">
        <v>10</v>
      </c>
      <c r="J313" s="5">
        <f>I313*2.5</f>
        <v>25</v>
      </c>
      <c r="K313" s="3">
        <v>20</v>
      </c>
      <c r="L313" s="3">
        <v>5</v>
      </c>
      <c r="M313" s="5">
        <f>D313+H313+J313+K313+L313</f>
        <v>96</v>
      </c>
      <c r="N313" s="6">
        <f>1100-(M313*10)</f>
        <v>140</v>
      </c>
      <c r="S313" s="19"/>
      <c r="T313" s="19"/>
      <c r="U313" s="19"/>
    </row>
    <row r="314" spans="1:21" ht="17.25" customHeight="1" x14ac:dyDescent="0.25">
      <c r="A314" s="1" t="s">
        <v>1096</v>
      </c>
      <c r="B314" s="2">
        <v>3</v>
      </c>
      <c r="D314" s="5"/>
      <c r="I314" s="5"/>
      <c r="J314" s="5"/>
      <c r="M314" s="5">
        <v>94.5</v>
      </c>
      <c r="N314" s="6">
        <v>155</v>
      </c>
      <c r="S314" s="19"/>
      <c r="T314" s="19"/>
      <c r="U314" s="19"/>
    </row>
    <row r="315" spans="1:21" ht="17.25" customHeight="1" x14ac:dyDescent="0.25">
      <c r="A315" s="1" t="s">
        <v>257</v>
      </c>
      <c r="B315" s="2">
        <v>2</v>
      </c>
      <c r="C315" s="8">
        <v>66</v>
      </c>
      <c r="D315" s="5">
        <f>C315*0.25</f>
        <v>16.5</v>
      </c>
      <c r="E315" s="3">
        <v>4</v>
      </c>
      <c r="F315" s="3">
        <f>E315+1</f>
        <v>5</v>
      </c>
      <c r="G315" s="3">
        <f>F315+1</f>
        <v>6</v>
      </c>
      <c r="H315" s="3">
        <f>IF(G315&gt;6,25,IF(G315=6,25,G315*5))</f>
        <v>25</v>
      </c>
      <c r="I315" s="5">
        <v>9.6</v>
      </c>
      <c r="J315" s="5">
        <f>I315*2.5</f>
        <v>24</v>
      </c>
      <c r="K315" s="3">
        <v>20</v>
      </c>
      <c r="L315" s="3">
        <v>5</v>
      </c>
      <c r="M315" s="5">
        <f>D315+H315+J315+K315+L315</f>
        <v>90.5</v>
      </c>
      <c r="N315" s="6">
        <f>1100-(M315*10)</f>
        <v>195</v>
      </c>
      <c r="S315" s="19"/>
      <c r="U315" s="19"/>
    </row>
    <row r="316" spans="1:21" ht="17.25" customHeight="1" x14ac:dyDescent="0.25">
      <c r="A316" s="1" t="s">
        <v>258</v>
      </c>
      <c r="B316" s="2">
        <v>7</v>
      </c>
      <c r="C316" s="8">
        <v>84</v>
      </c>
      <c r="D316" s="5">
        <f>C316*0.25</f>
        <v>21</v>
      </c>
      <c r="E316" s="3">
        <v>2</v>
      </c>
      <c r="F316" s="3">
        <f>E316+1</f>
        <v>3</v>
      </c>
      <c r="G316" s="3">
        <f>F316+1</f>
        <v>4</v>
      </c>
      <c r="H316" s="3">
        <f>IF(G316&gt;6,25,IF(G316=6,25,G316*5))</f>
        <v>20</v>
      </c>
      <c r="I316" s="5">
        <v>9.9</v>
      </c>
      <c r="J316" s="5">
        <f>I316*2.5</f>
        <v>24.75</v>
      </c>
      <c r="K316" s="3">
        <v>20</v>
      </c>
      <c r="L316" s="3">
        <v>5</v>
      </c>
      <c r="M316" s="5">
        <f>D316+H316+J316+K316+L316</f>
        <v>90.75</v>
      </c>
      <c r="N316" s="6">
        <f>1100-(M316*10)</f>
        <v>192.5</v>
      </c>
      <c r="S316" s="19"/>
      <c r="T316" s="19"/>
      <c r="U316" s="19"/>
    </row>
    <row r="317" spans="1:21" ht="17.25" customHeight="1" x14ac:dyDescent="0.25">
      <c r="A317" s="1" t="s">
        <v>259</v>
      </c>
      <c r="B317" s="2">
        <v>8</v>
      </c>
      <c r="C317" s="8">
        <v>66</v>
      </c>
      <c r="D317" s="5">
        <f>C317*0.25</f>
        <v>16.5</v>
      </c>
      <c r="E317" s="3">
        <v>11</v>
      </c>
      <c r="F317" s="3">
        <f>E317+1</f>
        <v>12</v>
      </c>
      <c r="G317" s="3">
        <f>F317+1</f>
        <v>13</v>
      </c>
      <c r="H317" s="3">
        <f>IF(G317&gt;6,25,IF(G317=6,25,G317*5))</f>
        <v>25</v>
      </c>
      <c r="I317" s="5">
        <v>9.9</v>
      </c>
      <c r="J317" s="5">
        <f>I317*2.5</f>
        <v>24.75</v>
      </c>
      <c r="K317" s="3">
        <v>20</v>
      </c>
      <c r="L317" s="3">
        <v>5</v>
      </c>
      <c r="M317" s="5">
        <f>D317+H317+J317+K317+L317</f>
        <v>91.25</v>
      </c>
      <c r="N317" s="6">
        <f>1100-(M317*10)</f>
        <v>187.5</v>
      </c>
    </row>
    <row r="318" spans="1:21" ht="17.25" customHeight="1" x14ac:dyDescent="0.25">
      <c r="A318" s="1" t="s">
        <v>519</v>
      </c>
      <c r="B318" s="2">
        <v>8</v>
      </c>
      <c r="C318" s="8">
        <v>66</v>
      </c>
      <c r="D318" s="5">
        <f>C318*0.25</f>
        <v>16.5</v>
      </c>
      <c r="H318" s="3">
        <f>IF(G318&gt;6,25,IF(G318=6,25,G318*5))</f>
        <v>0</v>
      </c>
      <c r="I318" s="5"/>
      <c r="J318" s="5">
        <f>I318*2.5</f>
        <v>0</v>
      </c>
      <c r="K318" s="3">
        <v>20</v>
      </c>
      <c r="L318" s="3">
        <v>5</v>
      </c>
      <c r="M318" s="5">
        <f>D318+H318+J318+K318+L318</f>
        <v>41.5</v>
      </c>
      <c r="N318" s="6">
        <f>1100-(M318*10)</f>
        <v>685</v>
      </c>
    </row>
    <row r="319" spans="1:21" ht="17.25" customHeight="1" x14ac:dyDescent="0.25">
      <c r="A319" s="1" t="s">
        <v>260</v>
      </c>
      <c r="B319" s="2">
        <v>1</v>
      </c>
      <c r="C319" s="8">
        <v>92</v>
      </c>
      <c r="D319" s="5">
        <f>C319*0.25</f>
        <v>23</v>
      </c>
      <c r="E319" s="3">
        <v>11</v>
      </c>
      <c r="F319" s="3">
        <f>E319+1</f>
        <v>12</v>
      </c>
      <c r="G319" s="3">
        <f>F319+1</f>
        <v>13</v>
      </c>
      <c r="H319" s="3">
        <f>IF(G319&gt;6,25,IF(G319=6,25,G319*5))</f>
        <v>25</v>
      </c>
      <c r="I319" s="5">
        <v>9.9</v>
      </c>
      <c r="J319" s="5">
        <f>I319*2.5</f>
        <v>24.75</v>
      </c>
      <c r="K319" s="3">
        <v>20</v>
      </c>
      <c r="L319" s="3">
        <v>5</v>
      </c>
      <c r="M319" s="5">
        <f>D319+H319+J319+K319+L319</f>
        <v>97.75</v>
      </c>
      <c r="N319" s="6">
        <f>1100-(M319*10)</f>
        <v>122.5</v>
      </c>
    </row>
    <row r="320" spans="1:21" ht="17.25" customHeight="1" x14ac:dyDescent="0.25">
      <c r="A320" s="1" t="s">
        <v>261</v>
      </c>
      <c r="B320" s="2">
        <v>5</v>
      </c>
      <c r="C320" s="8">
        <v>88</v>
      </c>
      <c r="D320" s="5">
        <f>C320*0.25</f>
        <v>22</v>
      </c>
      <c r="E320" s="3">
        <v>19</v>
      </c>
      <c r="F320" s="3">
        <f>E320+1</f>
        <v>20</v>
      </c>
      <c r="G320" s="3">
        <f>F320+1</f>
        <v>21</v>
      </c>
      <c r="H320" s="3">
        <f>IF(G320&gt;6,25,IF(G320=6,25,G320*5))</f>
        <v>25</v>
      </c>
      <c r="I320" s="5">
        <v>9.9</v>
      </c>
      <c r="J320" s="5">
        <f>I320*2.5</f>
        <v>24.75</v>
      </c>
      <c r="K320" s="3">
        <v>20</v>
      </c>
      <c r="L320" s="3">
        <v>5</v>
      </c>
      <c r="M320" s="5">
        <f>D320+H320+J320+K320+L320</f>
        <v>96.75</v>
      </c>
      <c r="N320" s="6">
        <f>1100-(M320*10)</f>
        <v>132.5</v>
      </c>
    </row>
    <row r="321" spans="1:20" ht="17.25" customHeight="1" x14ac:dyDescent="0.25">
      <c r="A321" s="1" t="s">
        <v>551</v>
      </c>
      <c r="B321" s="2">
        <v>1</v>
      </c>
      <c r="C321" s="8">
        <v>86</v>
      </c>
      <c r="D321" s="5">
        <f>C321*0.25</f>
        <v>21.5</v>
      </c>
      <c r="E321" s="3">
        <v>5</v>
      </c>
      <c r="F321" s="3">
        <f>E321+1</f>
        <v>6</v>
      </c>
      <c r="G321" s="3">
        <f>F321+1</f>
        <v>7</v>
      </c>
      <c r="H321" s="3">
        <f>IF(G321&gt;6,25,IF(G321=6,25,G321*5))</f>
        <v>25</v>
      </c>
      <c r="I321" s="5">
        <v>9.9</v>
      </c>
      <c r="J321" s="5">
        <f>I321*2.5</f>
        <v>24.75</v>
      </c>
      <c r="K321" s="3">
        <v>20</v>
      </c>
      <c r="L321" s="3">
        <v>5</v>
      </c>
      <c r="M321" s="5">
        <f>D321+H321+J321+K321+L321</f>
        <v>96.25</v>
      </c>
      <c r="N321" s="6">
        <f>1100-(M321*10)</f>
        <v>137.5</v>
      </c>
      <c r="R321" s="20"/>
      <c r="S321" s="20"/>
      <c r="T321" s="26"/>
    </row>
    <row r="322" spans="1:20" ht="17.25" customHeight="1" x14ac:dyDescent="0.25">
      <c r="A322" s="1" t="s">
        <v>262</v>
      </c>
      <c r="B322" s="2">
        <v>1</v>
      </c>
      <c r="C322" s="8">
        <v>88</v>
      </c>
      <c r="D322" s="5">
        <f>C322*0.25</f>
        <v>22</v>
      </c>
      <c r="E322" s="3">
        <v>8</v>
      </c>
      <c r="F322" s="3">
        <f>E322+1</f>
        <v>9</v>
      </c>
      <c r="G322" s="3">
        <f>F322+1</f>
        <v>10</v>
      </c>
      <c r="H322" s="3">
        <f>IF(G322&gt;6,25,IF(G322=6,25,G322*5))</f>
        <v>25</v>
      </c>
      <c r="I322" s="5">
        <v>9.9</v>
      </c>
      <c r="J322" s="5">
        <f>I322*2.5</f>
        <v>24.75</v>
      </c>
      <c r="K322" s="3">
        <v>20</v>
      </c>
      <c r="L322" s="3">
        <v>5</v>
      </c>
      <c r="M322" s="5">
        <f>D322+H322+J322+K322+L322</f>
        <v>96.75</v>
      </c>
      <c r="N322" s="6">
        <f>1100-(M322*10)</f>
        <v>132.5</v>
      </c>
      <c r="R322" s="20"/>
      <c r="S322" s="20"/>
      <c r="T322" s="26"/>
    </row>
    <row r="323" spans="1:20" ht="17.25" customHeight="1" x14ac:dyDescent="0.25">
      <c r="A323" s="1" t="s">
        <v>263</v>
      </c>
      <c r="B323" s="2">
        <v>11</v>
      </c>
      <c r="C323" s="8">
        <v>96</v>
      </c>
      <c r="D323" s="5">
        <f>C323*0.25</f>
        <v>24</v>
      </c>
      <c r="E323" s="3">
        <v>26</v>
      </c>
      <c r="F323" s="3">
        <f>E323+1</f>
        <v>27</v>
      </c>
      <c r="G323" s="3">
        <f>F323+1</f>
        <v>28</v>
      </c>
      <c r="H323" s="3">
        <f>IF(G323&gt;6,25,IF(G323=6,25,G323*5))</f>
        <v>25</v>
      </c>
      <c r="I323" s="5">
        <v>9.9</v>
      </c>
      <c r="J323" s="5">
        <f>I323*2.5</f>
        <v>24.75</v>
      </c>
      <c r="K323" s="3">
        <v>20</v>
      </c>
      <c r="L323" s="3">
        <v>5</v>
      </c>
      <c r="M323" s="5">
        <f>D323+H323+J323+K323+L323</f>
        <v>98.75</v>
      </c>
      <c r="N323" s="6">
        <f>1100-(M323*10)</f>
        <v>112.5</v>
      </c>
      <c r="R323" s="20"/>
      <c r="S323" s="20"/>
      <c r="T323" s="26"/>
    </row>
    <row r="324" spans="1:20" ht="17.25" customHeight="1" x14ac:dyDescent="0.25">
      <c r="A324" s="1" t="s">
        <v>550</v>
      </c>
      <c r="B324" s="2">
        <v>5</v>
      </c>
      <c r="C324" s="8">
        <v>88</v>
      </c>
      <c r="D324" s="5">
        <f>C324*0.25</f>
        <v>22</v>
      </c>
      <c r="E324" s="3">
        <v>8</v>
      </c>
      <c r="F324" s="3">
        <f>E324+1</f>
        <v>9</v>
      </c>
      <c r="G324" s="3">
        <f>F324+1</f>
        <v>10</v>
      </c>
      <c r="H324" s="3">
        <f>IF(G324&gt;6,25,IF(G324=6,25,G324*5))</f>
        <v>25</v>
      </c>
      <c r="I324" s="5">
        <v>9.8000000000000007</v>
      </c>
      <c r="J324" s="5">
        <f>I324*2.5</f>
        <v>24.5</v>
      </c>
      <c r="K324" s="3">
        <v>20</v>
      </c>
      <c r="L324" s="3">
        <v>5</v>
      </c>
      <c r="M324" s="5">
        <f>D324+H324+J324+K324+L324</f>
        <v>96.5</v>
      </c>
      <c r="N324" s="6">
        <f>1100-(M324*10)</f>
        <v>135</v>
      </c>
    </row>
    <row r="325" spans="1:20" ht="17.25" customHeight="1" x14ac:dyDescent="0.25">
      <c r="A325" s="1" t="s">
        <v>264</v>
      </c>
      <c r="B325" s="2">
        <v>11</v>
      </c>
      <c r="C325" s="8">
        <v>90</v>
      </c>
      <c r="D325" s="5">
        <f>C325*0.25</f>
        <v>22.5</v>
      </c>
      <c r="E325" s="3">
        <v>4</v>
      </c>
      <c r="F325" s="3">
        <f>E325+1</f>
        <v>5</v>
      </c>
      <c r="G325" s="3">
        <f>F325+1</f>
        <v>6</v>
      </c>
      <c r="H325" s="3">
        <f>IF(G325&gt;6,25,IF(G325=6,25,G325*5))</f>
        <v>25</v>
      </c>
      <c r="I325" s="5">
        <v>9.9</v>
      </c>
      <c r="J325" s="5">
        <f>I325*2.5</f>
        <v>24.75</v>
      </c>
      <c r="K325" s="3">
        <v>20</v>
      </c>
      <c r="L325" s="3">
        <v>5</v>
      </c>
      <c r="M325" s="5">
        <f>D325+H325+J325+K325+L325</f>
        <v>97.25</v>
      </c>
      <c r="N325" s="6">
        <f>1100-(M325*10)</f>
        <v>127.5</v>
      </c>
    </row>
    <row r="326" spans="1:20" ht="17.25" customHeight="1" x14ac:dyDescent="0.25">
      <c r="A326" s="1" t="s">
        <v>1097</v>
      </c>
      <c r="B326" s="2">
        <v>1</v>
      </c>
      <c r="D326" s="5"/>
      <c r="I326" s="5"/>
      <c r="J326" s="5"/>
      <c r="M326" s="5">
        <v>94.2</v>
      </c>
      <c r="N326" s="6">
        <v>158</v>
      </c>
    </row>
    <row r="327" spans="1:20" ht="17.25" customHeight="1" x14ac:dyDescent="0.25">
      <c r="A327" s="1" t="s">
        <v>265</v>
      </c>
      <c r="B327" s="2">
        <v>9</v>
      </c>
      <c r="C327" s="8">
        <v>88</v>
      </c>
      <c r="D327" s="5">
        <f>C327*0.25</f>
        <v>22</v>
      </c>
      <c r="E327" s="3">
        <v>36</v>
      </c>
      <c r="F327" s="3">
        <f>E327+1</f>
        <v>37</v>
      </c>
      <c r="G327" s="3">
        <f>F327+1</f>
        <v>38</v>
      </c>
      <c r="H327" s="3">
        <f>IF(G327&gt;6,25,IF(G327=6,25,G327*5))</f>
        <v>25</v>
      </c>
      <c r="I327" s="5">
        <v>9.6999999999999993</v>
      </c>
      <c r="J327" s="5">
        <f>I327*2.5</f>
        <v>24.25</v>
      </c>
      <c r="K327" s="3">
        <v>20</v>
      </c>
      <c r="L327" s="3">
        <v>5</v>
      </c>
      <c r="M327" s="5">
        <f>D327+H327+J327+K327+L327</f>
        <v>96.25</v>
      </c>
      <c r="N327" s="6">
        <f>1100-(M327*10)</f>
        <v>137.5</v>
      </c>
    </row>
    <row r="328" spans="1:20" ht="17.25" customHeight="1" x14ac:dyDescent="0.25">
      <c r="A328" s="1" t="s">
        <v>266</v>
      </c>
      <c r="B328" s="2">
        <v>5</v>
      </c>
      <c r="C328" s="8">
        <v>94</v>
      </c>
      <c r="D328" s="5">
        <f>C328*0.25</f>
        <v>23.5</v>
      </c>
      <c r="E328" s="3">
        <v>38</v>
      </c>
      <c r="F328" s="3">
        <f>E328+1</f>
        <v>39</v>
      </c>
      <c r="G328" s="3">
        <f>F328+1</f>
        <v>40</v>
      </c>
      <c r="H328" s="3">
        <f>IF(G328&gt;6,25,IF(G328=6,25,G328*5))</f>
        <v>25</v>
      </c>
      <c r="I328" s="5">
        <v>9.8000000000000007</v>
      </c>
      <c r="J328" s="5">
        <f>I328*2.5</f>
        <v>24.5</v>
      </c>
      <c r="K328" s="3">
        <v>20</v>
      </c>
      <c r="L328" s="3">
        <v>5</v>
      </c>
      <c r="M328" s="5">
        <f>D328+H328+J328+K328+L328</f>
        <v>98</v>
      </c>
      <c r="N328" s="6">
        <f>1100-(M328*10)</f>
        <v>120</v>
      </c>
    </row>
    <row r="329" spans="1:20" ht="17.25" customHeight="1" x14ac:dyDescent="0.25">
      <c r="A329" s="1" t="s">
        <v>267</v>
      </c>
      <c r="B329" s="2">
        <v>2</v>
      </c>
      <c r="C329" s="8">
        <v>80</v>
      </c>
      <c r="D329" s="5">
        <f>C329*0.25</f>
        <v>20</v>
      </c>
      <c r="E329" s="3">
        <v>3</v>
      </c>
      <c r="F329" s="3">
        <f>E329+1</f>
        <v>4</v>
      </c>
      <c r="G329" s="3">
        <f>F329+1</f>
        <v>5</v>
      </c>
      <c r="H329" s="3">
        <f>IF(G329&gt;6,25,IF(G329=6,25,G329*5))</f>
        <v>25</v>
      </c>
      <c r="I329" s="5"/>
      <c r="J329" s="5">
        <f>I329*2.5</f>
        <v>0</v>
      </c>
      <c r="K329" s="3">
        <v>20</v>
      </c>
      <c r="L329" s="3">
        <v>5</v>
      </c>
      <c r="M329" s="5">
        <f>D329+H329+J329+K329+L329</f>
        <v>70</v>
      </c>
      <c r="N329" s="6">
        <f>1100-(M329*10)</f>
        <v>400</v>
      </c>
      <c r="P329" s="3"/>
    </row>
    <row r="330" spans="1:20" ht="17.25" customHeight="1" x14ac:dyDescent="0.25">
      <c r="A330" s="1" t="s">
        <v>268</v>
      </c>
      <c r="B330" s="2">
        <v>10</v>
      </c>
      <c r="C330" s="8">
        <v>82</v>
      </c>
      <c r="D330" s="5">
        <f>C330*0.25</f>
        <v>20.5</v>
      </c>
      <c r="E330" s="3">
        <v>11</v>
      </c>
      <c r="F330" s="3">
        <f>E330+1</f>
        <v>12</v>
      </c>
      <c r="G330" s="3">
        <f>F330+1</f>
        <v>13</v>
      </c>
      <c r="H330" s="3">
        <f>IF(G330&gt;6,25,IF(G330=6,25,G330*5))</f>
        <v>25</v>
      </c>
      <c r="I330" s="5">
        <v>10</v>
      </c>
      <c r="J330" s="5">
        <f>I330*2.5</f>
        <v>25</v>
      </c>
      <c r="K330" s="3">
        <v>20</v>
      </c>
      <c r="L330" s="3">
        <v>5</v>
      </c>
      <c r="M330" s="5">
        <f>D330+H330+J330+K330+L330</f>
        <v>95.5</v>
      </c>
      <c r="N330" s="6">
        <f>1100-(M330*10)</f>
        <v>145</v>
      </c>
    </row>
    <row r="331" spans="1:20" ht="17.25" customHeight="1" x14ac:dyDescent="0.25">
      <c r="A331" s="1" t="s">
        <v>269</v>
      </c>
      <c r="B331" s="2">
        <v>5</v>
      </c>
      <c r="C331" s="8">
        <v>72</v>
      </c>
      <c r="D331" s="5">
        <f>C331*0.25</f>
        <v>18</v>
      </c>
      <c r="E331" s="3">
        <v>3</v>
      </c>
      <c r="F331" s="3">
        <f>E331+1</f>
        <v>4</v>
      </c>
      <c r="G331" s="3">
        <f>F331+1</f>
        <v>5</v>
      </c>
      <c r="H331" s="3">
        <f>IF(G331&gt;6,25,IF(G331=6,25,G331*5))</f>
        <v>25</v>
      </c>
      <c r="I331" s="5">
        <v>8</v>
      </c>
      <c r="J331" s="5">
        <f>I331*2.5</f>
        <v>20</v>
      </c>
      <c r="K331" s="3">
        <v>20</v>
      </c>
      <c r="L331" s="3">
        <v>5</v>
      </c>
      <c r="M331" s="5">
        <f>D331+H331+J331+K331+L331</f>
        <v>88</v>
      </c>
      <c r="N331" s="6">
        <f>1100-(M331*10)</f>
        <v>220</v>
      </c>
    </row>
    <row r="332" spans="1:20" ht="17.25" customHeight="1" x14ac:dyDescent="0.25">
      <c r="A332" s="1" t="s">
        <v>270</v>
      </c>
      <c r="B332" s="2">
        <v>8</v>
      </c>
      <c r="C332" s="8">
        <v>82</v>
      </c>
      <c r="D332" s="5">
        <f>C332*0.25</f>
        <v>20.5</v>
      </c>
      <c r="E332" s="3">
        <v>5</v>
      </c>
      <c r="F332" s="3">
        <f>E332+1</f>
        <v>6</v>
      </c>
      <c r="G332" s="3">
        <f>F332+1</f>
        <v>7</v>
      </c>
      <c r="H332" s="3">
        <f>IF(G332&gt;6,25,IF(G332=6,25,G332*5))</f>
        <v>25</v>
      </c>
      <c r="I332" s="5">
        <v>9.8000000000000007</v>
      </c>
      <c r="J332" s="5">
        <f>I332*2.5</f>
        <v>24.5</v>
      </c>
      <c r="K332" s="3">
        <v>20</v>
      </c>
      <c r="L332" s="3">
        <v>5</v>
      </c>
      <c r="M332" s="5">
        <f>D332+H332+J332+K332+L332</f>
        <v>95</v>
      </c>
      <c r="N332" s="6">
        <f>1100-(M332*10)</f>
        <v>150</v>
      </c>
    </row>
    <row r="333" spans="1:20" ht="17.25" customHeight="1" x14ac:dyDescent="0.25">
      <c r="A333" s="1" t="s">
        <v>271</v>
      </c>
      <c r="B333" s="2">
        <v>6</v>
      </c>
      <c r="C333" s="8">
        <v>94</v>
      </c>
      <c r="D333" s="5">
        <f>C333*0.25</f>
        <v>23.5</v>
      </c>
      <c r="E333" s="3">
        <v>18</v>
      </c>
      <c r="F333" s="3">
        <f>E333+1</f>
        <v>19</v>
      </c>
      <c r="G333" s="3">
        <f>F333+1</f>
        <v>20</v>
      </c>
      <c r="H333" s="3">
        <f>IF(G333&gt;6,25,IF(G333=6,25,G333*5))</f>
        <v>25</v>
      </c>
      <c r="I333" s="5">
        <v>9.6999999999999993</v>
      </c>
      <c r="J333" s="5">
        <f>I333*2.5</f>
        <v>24.25</v>
      </c>
      <c r="K333" s="3">
        <v>20</v>
      </c>
      <c r="L333" s="3">
        <v>5</v>
      </c>
      <c r="M333" s="5">
        <f>D333+H333+J333+K333+L333</f>
        <v>97.75</v>
      </c>
      <c r="N333" s="6">
        <f>1100-(M333*10)</f>
        <v>122.5</v>
      </c>
    </row>
    <row r="334" spans="1:20" ht="17.25" customHeight="1" x14ac:dyDescent="0.25">
      <c r="A334" s="1" t="s">
        <v>492</v>
      </c>
      <c r="B334" s="2">
        <v>3</v>
      </c>
      <c r="C334" s="8">
        <v>86</v>
      </c>
      <c r="D334" s="5">
        <f>C334*0.25</f>
        <v>21.5</v>
      </c>
      <c r="E334" s="3">
        <v>7</v>
      </c>
      <c r="F334" s="3">
        <f>E334+1</f>
        <v>8</v>
      </c>
      <c r="G334" s="3">
        <f>F334+1</f>
        <v>9</v>
      </c>
      <c r="H334" s="3">
        <f>IF(G334&gt;6,25,IF(G334=6,25,G334*5))</f>
        <v>25</v>
      </c>
      <c r="I334" s="5">
        <v>9.9</v>
      </c>
      <c r="J334" s="5">
        <f>I334*2.5</f>
        <v>24.75</v>
      </c>
      <c r="K334" s="3">
        <v>20</v>
      </c>
      <c r="L334" s="3">
        <v>5</v>
      </c>
      <c r="M334" s="5">
        <f>D334+H334+J334+K334+L334</f>
        <v>96.25</v>
      </c>
      <c r="N334" s="6">
        <f>1100-(M334*10)</f>
        <v>137.5</v>
      </c>
    </row>
    <row r="335" spans="1:20" ht="17.25" customHeight="1" x14ac:dyDescent="0.25">
      <c r="A335" s="1" t="s">
        <v>272</v>
      </c>
      <c r="B335" s="2">
        <v>3</v>
      </c>
      <c r="C335" s="8">
        <v>96</v>
      </c>
      <c r="D335" s="5">
        <f>C335*0.25</f>
        <v>24</v>
      </c>
      <c r="E335" s="3">
        <v>16</v>
      </c>
      <c r="F335" s="3">
        <f>E335+1</f>
        <v>17</v>
      </c>
      <c r="G335" s="3">
        <f>F335+1</f>
        <v>18</v>
      </c>
      <c r="H335" s="3">
        <f>IF(G335&gt;6,25,IF(G335=6,25,G335*5))</f>
        <v>25</v>
      </c>
      <c r="I335" s="5">
        <v>9.9</v>
      </c>
      <c r="J335" s="5">
        <f>I335*2.5</f>
        <v>24.75</v>
      </c>
      <c r="K335" s="3">
        <v>20</v>
      </c>
      <c r="L335" s="3">
        <v>5</v>
      </c>
      <c r="M335" s="5">
        <f>D335+H335+J335+K335+L335</f>
        <v>98.75</v>
      </c>
      <c r="N335" s="6">
        <f>1100-(M335*10)</f>
        <v>112.5</v>
      </c>
    </row>
    <row r="336" spans="1:20" ht="17.25" customHeight="1" x14ac:dyDescent="0.25">
      <c r="A336" s="1" t="s">
        <v>273</v>
      </c>
      <c r="B336" s="2">
        <v>3</v>
      </c>
      <c r="C336" s="8">
        <v>86</v>
      </c>
      <c r="D336" s="5">
        <f>C336*0.25</f>
        <v>21.5</v>
      </c>
      <c r="E336" s="3">
        <v>18</v>
      </c>
      <c r="F336" s="3">
        <f>E336+1</f>
        <v>19</v>
      </c>
      <c r="G336" s="3">
        <f>F336+1</f>
        <v>20</v>
      </c>
      <c r="H336" s="3">
        <f>IF(G336&gt;6,25,IF(G336=6,25,G336*5))</f>
        <v>25</v>
      </c>
      <c r="I336" s="5">
        <v>9.6999999999999993</v>
      </c>
      <c r="J336" s="5">
        <f>I336*2.5</f>
        <v>24.25</v>
      </c>
      <c r="K336" s="3">
        <v>20</v>
      </c>
      <c r="L336" s="3">
        <v>5</v>
      </c>
      <c r="M336" s="5">
        <f>D336+H336+J336+K336+L336</f>
        <v>95.75</v>
      </c>
      <c r="N336" s="6">
        <f>1100-(M336*10)</f>
        <v>142.5</v>
      </c>
    </row>
    <row r="337" spans="1:14" ht="17.25" customHeight="1" x14ac:dyDescent="0.25">
      <c r="A337" s="1" t="s">
        <v>274</v>
      </c>
      <c r="B337" s="2">
        <v>6</v>
      </c>
      <c r="C337" s="8">
        <v>76</v>
      </c>
      <c r="D337" s="5">
        <f>C337*0.25</f>
        <v>19</v>
      </c>
      <c r="E337" s="3">
        <v>1</v>
      </c>
      <c r="F337" s="3">
        <f>E337+1</f>
        <v>2</v>
      </c>
      <c r="G337" s="3">
        <f>F337+1</f>
        <v>3</v>
      </c>
      <c r="H337" s="3">
        <f>IF(G337&gt;6,25,IF(G337=6,25,G337*5))</f>
        <v>15</v>
      </c>
      <c r="I337" s="5">
        <v>9.6999999999999993</v>
      </c>
      <c r="J337" s="5">
        <f>I337*2.5</f>
        <v>24.25</v>
      </c>
      <c r="K337" s="3">
        <v>20</v>
      </c>
      <c r="L337" s="3">
        <v>5</v>
      </c>
      <c r="M337" s="5">
        <f>D337+H337+J337+K337+L337</f>
        <v>83.25</v>
      </c>
      <c r="N337" s="6">
        <f>1100-(M337*10)</f>
        <v>267.5</v>
      </c>
    </row>
    <row r="338" spans="1:14" ht="17.25" customHeight="1" x14ac:dyDescent="0.25">
      <c r="A338" s="1" t="s">
        <v>275</v>
      </c>
      <c r="B338" s="2">
        <v>6</v>
      </c>
      <c r="C338" s="8">
        <v>88</v>
      </c>
      <c r="D338" s="5">
        <f>C338*0.25</f>
        <v>22</v>
      </c>
      <c r="E338" s="3">
        <v>17</v>
      </c>
      <c r="F338" s="3">
        <f>E338+1</f>
        <v>18</v>
      </c>
      <c r="G338" s="3">
        <f>F338+1</f>
        <v>19</v>
      </c>
      <c r="H338" s="3">
        <f>IF(G338&gt;6,25,IF(G338=6,25,G338*5))</f>
        <v>25</v>
      </c>
      <c r="I338" s="5">
        <v>9.8000000000000007</v>
      </c>
      <c r="J338" s="5">
        <f>I338*2.5</f>
        <v>24.5</v>
      </c>
      <c r="K338" s="3">
        <v>20</v>
      </c>
      <c r="L338" s="3">
        <v>5</v>
      </c>
      <c r="M338" s="5">
        <f>D338+H338+J338+K338+L338</f>
        <v>96.5</v>
      </c>
      <c r="N338" s="6">
        <f>1100-(M338*10)</f>
        <v>135</v>
      </c>
    </row>
    <row r="339" spans="1:14" ht="17.25" customHeight="1" x14ac:dyDescent="0.25">
      <c r="A339" s="1" t="s">
        <v>1085</v>
      </c>
      <c r="B339" s="2">
        <v>2</v>
      </c>
      <c r="C339" s="8">
        <v>98</v>
      </c>
      <c r="D339" s="5">
        <f>C339*0.25</f>
        <v>24.5</v>
      </c>
      <c r="E339" s="3">
        <v>14</v>
      </c>
      <c r="F339" s="3">
        <f>E339+1</f>
        <v>15</v>
      </c>
      <c r="G339" s="3">
        <f>F339+1</f>
        <v>16</v>
      </c>
      <c r="H339" s="3">
        <f>IF(G339&gt;6,25,IF(G339=6,25,G339*5))</f>
        <v>25</v>
      </c>
      <c r="I339" s="5">
        <v>9.9</v>
      </c>
      <c r="J339" s="5">
        <f>I339*2.5</f>
        <v>24.75</v>
      </c>
      <c r="K339" s="3">
        <v>20</v>
      </c>
      <c r="L339" s="3">
        <v>5</v>
      </c>
      <c r="M339" s="5">
        <f>D339+H339+J339+K339+L339</f>
        <v>99.25</v>
      </c>
      <c r="N339" s="6">
        <f>1100-(M339*10)</f>
        <v>107.5</v>
      </c>
    </row>
    <row r="340" spans="1:14" ht="17.25" customHeight="1" x14ac:dyDescent="0.25">
      <c r="A340" s="1" t="s">
        <v>276</v>
      </c>
      <c r="B340" s="2">
        <v>2</v>
      </c>
      <c r="C340" s="8">
        <v>90</v>
      </c>
      <c r="D340" s="5">
        <f>C340*0.25</f>
        <v>22.5</v>
      </c>
      <c r="E340" s="3">
        <v>4</v>
      </c>
      <c r="F340" s="3">
        <f>E340+1</f>
        <v>5</v>
      </c>
      <c r="G340" s="3">
        <f>F340+1</f>
        <v>6</v>
      </c>
      <c r="H340" s="3">
        <f>IF(G340&gt;6,25,IF(G340=6,25,G340*5))</f>
        <v>25</v>
      </c>
      <c r="I340" s="5">
        <v>9.9</v>
      </c>
      <c r="J340" s="5">
        <f>I340*2.5</f>
        <v>24.75</v>
      </c>
      <c r="K340" s="3">
        <v>20</v>
      </c>
      <c r="L340" s="3">
        <v>5</v>
      </c>
      <c r="M340" s="5">
        <f>D340+H340+J340+K340+L340</f>
        <v>97.25</v>
      </c>
      <c r="N340" s="6">
        <f>1100-(M340*10)</f>
        <v>127.5</v>
      </c>
    </row>
    <row r="341" spans="1:14" ht="17.25" customHeight="1" x14ac:dyDescent="0.25">
      <c r="A341" s="1" t="s">
        <v>277</v>
      </c>
      <c r="B341" s="2">
        <v>12</v>
      </c>
      <c r="C341" s="8">
        <v>88</v>
      </c>
      <c r="D341" s="5">
        <f>C341*0.25</f>
        <v>22</v>
      </c>
      <c r="E341" s="3">
        <v>21</v>
      </c>
      <c r="F341" s="3">
        <f>E341+1</f>
        <v>22</v>
      </c>
      <c r="G341" s="3">
        <f>F341+1</f>
        <v>23</v>
      </c>
      <c r="H341" s="3">
        <f>IF(G341&gt;6,25,IF(G341=6,25,G341*5))</f>
        <v>25</v>
      </c>
      <c r="I341" s="5">
        <v>9.6999999999999993</v>
      </c>
      <c r="J341" s="5">
        <f>I341*2.5</f>
        <v>24.25</v>
      </c>
      <c r="K341" s="3">
        <v>20</v>
      </c>
      <c r="L341" s="3">
        <v>5</v>
      </c>
      <c r="M341" s="5">
        <f>D341+H341+J341+K341+L341</f>
        <v>96.25</v>
      </c>
      <c r="N341" s="6">
        <f>1100-(M341*10)</f>
        <v>137.5</v>
      </c>
    </row>
    <row r="342" spans="1:14" ht="17.25" customHeight="1" x14ac:dyDescent="0.25">
      <c r="A342" s="1" t="s">
        <v>278</v>
      </c>
      <c r="B342" s="2">
        <v>9</v>
      </c>
      <c r="C342" s="8">
        <v>78</v>
      </c>
      <c r="D342" s="5">
        <f>C342*0.25</f>
        <v>19.5</v>
      </c>
      <c r="E342" s="3">
        <v>12</v>
      </c>
      <c r="F342" s="3">
        <f>E342+1</f>
        <v>13</v>
      </c>
      <c r="G342" s="3">
        <f>F342+1</f>
        <v>14</v>
      </c>
      <c r="H342" s="3">
        <f>IF(G342&gt;6,25,IF(G342=6,25,G342*5))</f>
        <v>25</v>
      </c>
      <c r="I342" s="5">
        <v>9.6999999999999993</v>
      </c>
      <c r="J342" s="5">
        <f>I342*2.5</f>
        <v>24.25</v>
      </c>
      <c r="K342" s="3">
        <v>20</v>
      </c>
      <c r="L342" s="3">
        <v>5</v>
      </c>
      <c r="M342" s="5">
        <f>D342+H342+J342+K342+L342</f>
        <v>93.75</v>
      </c>
      <c r="N342" s="6">
        <f>1100-(M342*10)</f>
        <v>162.5</v>
      </c>
    </row>
    <row r="343" spans="1:14" ht="17.25" customHeight="1" x14ac:dyDescent="0.25">
      <c r="A343" s="1" t="s">
        <v>279</v>
      </c>
      <c r="B343" s="2">
        <v>3</v>
      </c>
      <c r="C343" s="8">
        <v>96</v>
      </c>
      <c r="D343" s="5">
        <f>C343*0.25</f>
        <v>24</v>
      </c>
      <c r="E343" s="3">
        <v>19</v>
      </c>
      <c r="F343" s="3">
        <f>E343+1</f>
        <v>20</v>
      </c>
      <c r="G343" s="3">
        <f>F343+1</f>
        <v>21</v>
      </c>
      <c r="H343" s="3">
        <f>IF(G343&gt;6,25,IF(G343=6,25,G343*5))</f>
        <v>25</v>
      </c>
      <c r="I343" s="5">
        <v>9.6999999999999993</v>
      </c>
      <c r="J343" s="5">
        <f>I343*2.5</f>
        <v>24.25</v>
      </c>
      <c r="K343" s="3">
        <v>20</v>
      </c>
      <c r="L343" s="3">
        <v>5</v>
      </c>
      <c r="M343" s="5">
        <f>D343+H343+J343+K343+L343</f>
        <v>98.25</v>
      </c>
      <c r="N343" s="6">
        <f>1100-(M343*10)</f>
        <v>117.5</v>
      </c>
    </row>
    <row r="344" spans="1:14" ht="17.25" customHeight="1" x14ac:dyDescent="0.25">
      <c r="A344" s="1" t="s">
        <v>280</v>
      </c>
      <c r="B344" s="2">
        <v>5</v>
      </c>
      <c r="C344" s="8">
        <v>90</v>
      </c>
      <c r="D344" s="5">
        <f>C344*0.25</f>
        <v>22.5</v>
      </c>
      <c r="E344" s="3">
        <v>30</v>
      </c>
      <c r="F344" s="3">
        <f>E344+1</f>
        <v>31</v>
      </c>
      <c r="G344" s="3">
        <f>F344+1</f>
        <v>32</v>
      </c>
      <c r="H344" s="3">
        <f>IF(G344&gt;6,25,IF(G344=6,25,G344*5))</f>
        <v>25</v>
      </c>
      <c r="I344" s="5">
        <v>9.6999999999999993</v>
      </c>
      <c r="J344" s="5">
        <f>I344*2.5</f>
        <v>24.25</v>
      </c>
      <c r="K344" s="3">
        <v>20</v>
      </c>
      <c r="L344" s="3">
        <v>5</v>
      </c>
      <c r="M344" s="5">
        <f>D344+H344+J344+K344+L344</f>
        <v>96.75</v>
      </c>
      <c r="N344" s="6">
        <f>1100-(M344*10)</f>
        <v>132.5</v>
      </c>
    </row>
    <row r="345" spans="1:14" ht="17.25" customHeight="1" x14ac:dyDescent="0.25">
      <c r="A345" s="1" t="s">
        <v>281</v>
      </c>
      <c r="B345" s="2">
        <v>11</v>
      </c>
      <c r="C345" s="8">
        <v>96</v>
      </c>
      <c r="D345" s="5">
        <f>C345*0.25</f>
        <v>24</v>
      </c>
      <c r="E345" s="3">
        <v>11</v>
      </c>
      <c r="F345" s="3">
        <f>E345+1</f>
        <v>12</v>
      </c>
      <c r="G345" s="3">
        <f>F345+1</f>
        <v>13</v>
      </c>
      <c r="H345" s="3">
        <f>IF(G345&gt;6,25,IF(G345=6,25,G345*5))</f>
        <v>25</v>
      </c>
      <c r="I345" s="5">
        <v>10</v>
      </c>
      <c r="J345" s="5">
        <f>I345*2.5</f>
        <v>25</v>
      </c>
      <c r="K345" s="3">
        <v>20</v>
      </c>
      <c r="L345" s="3">
        <v>5</v>
      </c>
      <c r="M345" s="5">
        <f>D345+H345+J345+K345+L345</f>
        <v>99</v>
      </c>
      <c r="N345" s="6">
        <f>1100-(M345*10)</f>
        <v>110</v>
      </c>
    </row>
    <row r="346" spans="1:14" ht="17.25" customHeight="1" x14ac:dyDescent="0.25">
      <c r="A346" s="1" t="s">
        <v>282</v>
      </c>
      <c r="B346" s="2">
        <v>6</v>
      </c>
      <c r="C346" s="8">
        <v>74</v>
      </c>
      <c r="D346" s="5">
        <f>C346*0.25</f>
        <v>18.5</v>
      </c>
      <c r="E346" s="3">
        <v>2</v>
      </c>
      <c r="F346" s="3">
        <f>E346+1</f>
        <v>3</v>
      </c>
      <c r="G346" s="3">
        <f>F346+1</f>
        <v>4</v>
      </c>
      <c r="H346" s="3">
        <f>IF(G346&gt;6,25,IF(G346=6,25,G346*5))</f>
        <v>20</v>
      </c>
      <c r="I346" s="5">
        <v>4</v>
      </c>
      <c r="J346" s="5">
        <f>I346*2.5</f>
        <v>10</v>
      </c>
      <c r="K346" s="3">
        <v>20</v>
      </c>
      <c r="L346" s="3">
        <v>5</v>
      </c>
      <c r="M346" s="5">
        <f>D346+H346+J346+K346+L346</f>
        <v>73.5</v>
      </c>
      <c r="N346" s="6">
        <f>1100-(M346*10)</f>
        <v>365</v>
      </c>
    </row>
    <row r="347" spans="1:14" ht="17.25" customHeight="1" x14ac:dyDescent="0.25">
      <c r="A347" s="1" t="s">
        <v>283</v>
      </c>
      <c r="B347" s="2">
        <v>9</v>
      </c>
      <c r="C347" s="8">
        <v>96</v>
      </c>
      <c r="D347" s="5">
        <f>C347*0.25</f>
        <v>24</v>
      </c>
      <c r="E347" s="3">
        <v>23</v>
      </c>
      <c r="F347" s="3">
        <f>E347+1</f>
        <v>24</v>
      </c>
      <c r="G347" s="3">
        <f>F347+1</f>
        <v>25</v>
      </c>
      <c r="H347" s="3">
        <f>IF(G347&gt;6,25,IF(G347=6,25,G347*5))</f>
        <v>25</v>
      </c>
      <c r="I347" s="5">
        <v>9.8000000000000007</v>
      </c>
      <c r="J347" s="5">
        <f>I347*2.5</f>
        <v>24.5</v>
      </c>
      <c r="K347" s="3">
        <v>20</v>
      </c>
      <c r="L347" s="3">
        <v>5</v>
      </c>
      <c r="M347" s="5">
        <f>D347+H347+J347+K347+L347</f>
        <v>98.5</v>
      </c>
      <c r="N347" s="6">
        <f>1100-(M347*10)</f>
        <v>115</v>
      </c>
    </row>
    <row r="348" spans="1:14" ht="17.25" customHeight="1" x14ac:dyDescent="0.25">
      <c r="A348" s="1" t="s">
        <v>284</v>
      </c>
      <c r="B348" s="2">
        <v>11</v>
      </c>
      <c r="C348" s="8">
        <v>90</v>
      </c>
      <c r="D348" s="5">
        <f>C348*0.25</f>
        <v>22.5</v>
      </c>
      <c r="E348" s="3">
        <v>6</v>
      </c>
      <c r="F348" s="3">
        <f>E348+1</f>
        <v>7</v>
      </c>
      <c r="G348" s="3">
        <f>F348+1</f>
        <v>8</v>
      </c>
      <c r="H348" s="3">
        <f>IF(G348&gt;6,25,IF(G348=6,25,G348*5))</f>
        <v>25</v>
      </c>
      <c r="I348" s="5">
        <v>9.9</v>
      </c>
      <c r="J348" s="5">
        <f>I348*2.5</f>
        <v>24.75</v>
      </c>
      <c r="K348" s="3">
        <v>20</v>
      </c>
      <c r="L348" s="3">
        <v>5</v>
      </c>
      <c r="M348" s="5">
        <f>D348+H348+J348+K348+L348</f>
        <v>97.25</v>
      </c>
      <c r="N348" s="6">
        <f>1100-(M348*10)</f>
        <v>127.5</v>
      </c>
    </row>
    <row r="349" spans="1:14" ht="17.25" customHeight="1" x14ac:dyDescent="0.25">
      <c r="A349" s="1" t="s">
        <v>285</v>
      </c>
      <c r="B349" s="2">
        <v>9</v>
      </c>
      <c r="C349" s="8">
        <v>94</v>
      </c>
      <c r="D349" s="5">
        <f>C349*0.25</f>
        <v>23.5</v>
      </c>
      <c r="E349" s="3">
        <v>8</v>
      </c>
      <c r="F349" s="3">
        <f>E349+1</f>
        <v>9</v>
      </c>
      <c r="G349" s="3">
        <f>F349+1</f>
        <v>10</v>
      </c>
      <c r="H349" s="3">
        <f>IF(G349&gt;6,25,IF(G349=6,25,G349*5))</f>
        <v>25</v>
      </c>
      <c r="I349" s="5">
        <v>9.6999999999999993</v>
      </c>
      <c r="J349" s="5">
        <f>I349*2.5</f>
        <v>24.25</v>
      </c>
      <c r="K349" s="3">
        <v>20</v>
      </c>
      <c r="L349" s="3">
        <v>5</v>
      </c>
      <c r="M349" s="5">
        <f>D349+H349+J349+K349+L349</f>
        <v>97.75</v>
      </c>
      <c r="N349" s="6">
        <f>1100-(M349*10)</f>
        <v>122.5</v>
      </c>
    </row>
    <row r="350" spans="1:14" ht="17.25" customHeight="1" x14ac:dyDescent="0.25">
      <c r="A350" s="1" t="s">
        <v>286</v>
      </c>
      <c r="B350" s="2">
        <v>5</v>
      </c>
      <c r="C350" s="8">
        <v>88</v>
      </c>
      <c r="D350" s="5">
        <f>C350*0.25</f>
        <v>22</v>
      </c>
      <c r="E350" s="3">
        <v>6</v>
      </c>
      <c r="F350" s="3">
        <f>E350+1</f>
        <v>7</v>
      </c>
      <c r="G350" s="3">
        <f>F350+1</f>
        <v>8</v>
      </c>
      <c r="H350" s="3">
        <f>IF(G350&gt;6,25,IF(G350=6,25,G350*5))</f>
        <v>25</v>
      </c>
      <c r="I350" s="5">
        <v>9.6</v>
      </c>
      <c r="J350" s="5">
        <f>I350*2.5</f>
        <v>24</v>
      </c>
      <c r="K350" s="3">
        <v>20</v>
      </c>
      <c r="L350" s="3">
        <v>5</v>
      </c>
      <c r="M350" s="5">
        <f>D350+H350+J350+K350+L350</f>
        <v>96</v>
      </c>
      <c r="N350" s="6">
        <f>1100-(M350*10)</f>
        <v>140</v>
      </c>
    </row>
    <row r="351" spans="1:14" ht="17.25" customHeight="1" x14ac:dyDescent="0.25">
      <c r="A351" s="1" t="s">
        <v>287</v>
      </c>
      <c r="B351" s="2">
        <v>1</v>
      </c>
      <c r="C351" s="8">
        <v>82</v>
      </c>
      <c r="D351" s="5">
        <f>C351*0.25</f>
        <v>20.5</v>
      </c>
      <c r="E351" s="3">
        <v>27</v>
      </c>
      <c r="F351" s="3">
        <f>E351+1</f>
        <v>28</v>
      </c>
      <c r="G351" s="3">
        <f>F351+1</f>
        <v>29</v>
      </c>
      <c r="H351" s="3">
        <f>IF(G351&gt;6,25,IF(G351=6,25,G351*5))</f>
        <v>25</v>
      </c>
      <c r="I351" s="5">
        <v>9.6999999999999993</v>
      </c>
      <c r="J351" s="5">
        <f>I351*2.5</f>
        <v>24.25</v>
      </c>
      <c r="K351" s="3">
        <v>20</v>
      </c>
      <c r="L351" s="3">
        <v>5</v>
      </c>
      <c r="M351" s="5">
        <f>D351+H351+J351+K351+L351</f>
        <v>94.75</v>
      </c>
      <c r="N351" s="6">
        <f>1100-(M351*10)</f>
        <v>152.5</v>
      </c>
    </row>
    <row r="352" spans="1:14" ht="17.25" customHeight="1" x14ac:dyDescent="0.25">
      <c r="A352" s="1" t="s">
        <v>288</v>
      </c>
      <c r="B352" s="2">
        <v>8</v>
      </c>
      <c r="C352" s="8">
        <v>84</v>
      </c>
      <c r="D352" s="5">
        <f>C352*0.25</f>
        <v>21</v>
      </c>
      <c r="E352" s="3">
        <v>8</v>
      </c>
      <c r="F352" s="3">
        <f>E352+1</f>
        <v>9</v>
      </c>
      <c r="G352" s="3">
        <f>F352+1</f>
        <v>10</v>
      </c>
      <c r="H352" s="3">
        <f>IF(G352&gt;6,25,IF(G352=6,25,G352*5))</f>
        <v>25</v>
      </c>
      <c r="I352" s="5">
        <v>9.8000000000000007</v>
      </c>
      <c r="J352" s="5">
        <f>I352*2.5</f>
        <v>24.5</v>
      </c>
      <c r="K352" s="3">
        <v>20</v>
      </c>
      <c r="L352" s="3">
        <v>5</v>
      </c>
      <c r="M352" s="5">
        <f>D352+H352+J352+K352+L352</f>
        <v>95.5</v>
      </c>
      <c r="N352" s="6">
        <f>1100-(M352*10)</f>
        <v>145</v>
      </c>
    </row>
    <row r="353" spans="1:20" ht="17.25" customHeight="1" x14ac:dyDescent="0.25">
      <c r="A353" s="1" t="s">
        <v>493</v>
      </c>
      <c r="B353" s="2">
        <v>3</v>
      </c>
      <c r="C353" s="8">
        <v>78</v>
      </c>
      <c r="D353" s="5">
        <f>C353*0.25</f>
        <v>19.5</v>
      </c>
      <c r="E353" s="3">
        <v>8</v>
      </c>
      <c r="F353" s="3">
        <f>E353+1</f>
        <v>9</v>
      </c>
      <c r="G353" s="3">
        <f>F353+1</f>
        <v>10</v>
      </c>
      <c r="H353" s="3">
        <f>IF(G353&gt;6,25,IF(G353=6,25,G353*5))</f>
        <v>25</v>
      </c>
      <c r="I353" s="5">
        <v>10</v>
      </c>
      <c r="J353" s="5">
        <f>I353*2.5</f>
        <v>25</v>
      </c>
      <c r="K353" s="3">
        <v>20</v>
      </c>
      <c r="L353" s="3">
        <v>5</v>
      </c>
      <c r="M353" s="5">
        <f>D353+H353+J353+K353+L353</f>
        <v>94.5</v>
      </c>
      <c r="N353" s="6">
        <f>1100-(M353*10)</f>
        <v>155</v>
      </c>
    </row>
    <row r="354" spans="1:20" ht="17.25" customHeight="1" x14ac:dyDescent="0.25">
      <c r="A354" s="1" t="s">
        <v>520</v>
      </c>
      <c r="B354" s="2">
        <v>8</v>
      </c>
      <c r="C354" s="3"/>
      <c r="D354" s="5">
        <f>C354*0.25</f>
        <v>0</v>
      </c>
      <c r="H354" s="3">
        <f>IF(G354&gt;6,25,IF(G354=6,25,G354*5))</f>
        <v>0</v>
      </c>
      <c r="I354" s="5"/>
      <c r="J354" s="5">
        <f>I354*2.5</f>
        <v>0</v>
      </c>
      <c r="K354" s="3">
        <v>20</v>
      </c>
      <c r="L354" s="3">
        <v>5</v>
      </c>
      <c r="M354" s="5">
        <f>D354+H354+J354+K354+L354</f>
        <v>25</v>
      </c>
      <c r="N354" s="6">
        <f>1100-(M354*10)</f>
        <v>850</v>
      </c>
    </row>
    <row r="355" spans="1:20" ht="17.25" customHeight="1" x14ac:dyDescent="0.25">
      <c r="A355" s="1" t="s">
        <v>289</v>
      </c>
      <c r="B355" s="2">
        <v>4</v>
      </c>
      <c r="C355" s="8">
        <v>80</v>
      </c>
      <c r="D355" s="5">
        <f>C355*0.25</f>
        <v>20</v>
      </c>
      <c r="E355" s="3">
        <v>7</v>
      </c>
      <c r="F355" s="3">
        <f>E355+1</f>
        <v>8</v>
      </c>
      <c r="G355" s="3">
        <f>F355+1</f>
        <v>9</v>
      </c>
      <c r="H355" s="3">
        <f>IF(G355&gt;6,25,IF(G355=6,25,G355*5))</f>
        <v>25</v>
      </c>
      <c r="I355" s="5">
        <v>6.78</v>
      </c>
      <c r="J355" s="5">
        <f>I355*2.5</f>
        <v>16.95</v>
      </c>
      <c r="K355" s="3">
        <v>20</v>
      </c>
      <c r="L355" s="3">
        <v>5</v>
      </c>
      <c r="M355" s="5">
        <f>D355+H355+J355+K355+L355</f>
        <v>86.95</v>
      </c>
      <c r="N355" s="6">
        <f>1100-(M355*10)</f>
        <v>230.5</v>
      </c>
    </row>
    <row r="356" spans="1:20" ht="17.25" customHeight="1" x14ac:dyDescent="0.25">
      <c r="A356" s="1" t="s">
        <v>290</v>
      </c>
      <c r="B356" s="2">
        <v>3</v>
      </c>
      <c r="C356" s="8">
        <v>88</v>
      </c>
      <c r="D356" s="5">
        <f>C356*0.25</f>
        <v>22</v>
      </c>
      <c r="E356" s="3">
        <v>5</v>
      </c>
      <c r="F356" s="3">
        <f>E356+1</f>
        <v>6</v>
      </c>
      <c r="G356" s="3">
        <f>F356+1</f>
        <v>7</v>
      </c>
      <c r="H356" s="3">
        <f>IF(G356&gt;6,25,IF(G356=6,25,G356*5))</f>
        <v>25</v>
      </c>
      <c r="I356" s="5">
        <v>9.9</v>
      </c>
      <c r="J356" s="5">
        <f>I356*2.5</f>
        <v>24.75</v>
      </c>
      <c r="K356" s="3">
        <v>20</v>
      </c>
      <c r="L356" s="3">
        <v>5</v>
      </c>
      <c r="M356" s="5">
        <f>D356+H356+J356+K356+L356</f>
        <v>96.75</v>
      </c>
      <c r="N356" s="6">
        <f>1100-(M356*10)</f>
        <v>132.5</v>
      </c>
    </row>
    <row r="357" spans="1:20" ht="17.25" customHeight="1" x14ac:dyDescent="0.25">
      <c r="A357" s="1" t="s">
        <v>291</v>
      </c>
      <c r="B357" s="2">
        <v>5</v>
      </c>
      <c r="C357" s="8">
        <v>86</v>
      </c>
      <c r="D357" s="5">
        <f>C357*0.25</f>
        <v>21.5</v>
      </c>
      <c r="F357" s="3">
        <v>1</v>
      </c>
      <c r="G357" s="3">
        <f>F357+1</f>
        <v>2</v>
      </c>
      <c r="H357" s="3">
        <f>IF(G357&gt;6,25,IF(G357=6,25,G357*5))</f>
        <v>10</v>
      </c>
      <c r="I357" s="5">
        <v>9.1999999999999993</v>
      </c>
      <c r="J357" s="5">
        <f>I357*2.5</f>
        <v>23</v>
      </c>
      <c r="K357" s="3">
        <v>20</v>
      </c>
      <c r="L357" s="3">
        <v>5</v>
      </c>
      <c r="M357" s="5">
        <f>D357+H357+J357+K357+L357</f>
        <v>79.5</v>
      </c>
      <c r="N357" s="6">
        <f>1100-(M357*10)</f>
        <v>305</v>
      </c>
    </row>
    <row r="358" spans="1:20" ht="17.25" customHeight="1" x14ac:dyDescent="0.25">
      <c r="A358" s="1" t="s">
        <v>292</v>
      </c>
      <c r="B358" s="2">
        <v>5</v>
      </c>
      <c r="C358" s="8">
        <v>92</v>
      </c>
      <c r="D358" s="5">
        <f>C358*0.25</f>
        <v>23</v>
      </c>
      <c r="E358" s="3">
        <v>41</v>
      </c>
      <c r="F358" s="3">
        <f>E358+1</f>
        <v>42</v>
      </c>
      <c r="G358" s="3">
        <f>F358+1</f>
        <v>43</v>
      </c>
      <c r="H358" s="3">
        <f>IF(G358&gt;6,25,IF(G358=6,25,G358*5))</f>
        <v>25</v>
      </c>
      <c r="I358" s="5">
        <v>9.5</v>
      </c>
      <c r="J358" s="5">
        <f>I358*2.5</f>
        <v>23.75</v>
      </c>
      <c r="K358" s="3">
        <v>20</v>
      </c>
      <c r="L358" s="3">
        <v>5</v>
      </c>
      <c r="M358" s="5">
        <f>D358+H358+J358+K358+L358</f>
        <v>96.75</v>
      </c>
      <c r="N358" s="6">
        <f>1100-(M358*10)</f>
        <v>132.5</v>
      </c>
      <c r="R358" s="19"/>
      <c r="S358" s="19"/>
      <c r="T358" s="19"/>
    </row>
    <row r="359" spans="1:20" ht="17.25" customHeight="1" x14ac:dyDescent="0.25">
      <c r="A359" s="1" t="s">
        <v>293</v>
      </c>
      <c r="B359" s="2">
        <v>9</v>
      </c>
      <c r="C359" s="8">
        <v>80</v>
      </c>
      <c r="D359" s="5">
        <f>C359*0.25</f>
        <v>20</v>
      </c>
      <c r="E359" s="3">
        <v>3</v>
      </c>
      <c r="F359" s="3">
        <f>E359+1</f>
        <v>4</v>
      </c>
      <c r="G359" s="3">
        <f>F359+1</f>
        <v>5</v>
      </c>
      <c r="H359" s="3">
        <f>IF(G359&gt;6,25,IF(G359=6,25,G359*5))</f>
        <v>25</v>
      </c>
      <c r="I359" s="5">
        <v>10</v>
      </c>
      <c r="J359" s="5">
        <f>I359*2.5</f>
        <v>25</v>
      </c>
      <c r="K359" s="3">
        <v>20</v>
      </c>
      <c r="L359" s="3">
        <v>5</v>
      </c>
      <c r="M359" s="5">
        <f>D359+H359+J359+K359+L359</f>
        <v>95</v>
      </c>
      <c r="N359" s="6">
        <f>1100-(M359*10)</f>
        <v>150</v>
      </c>
    </row>
    <row r="360" spans="1:20" ht="17.25" customHeight="1" x14ac:dyDescent="0.25">
      <c r="A360" s="1" t="s">
        <v>294</v>
      </c>
      <c r="B360" s="2">
        <v>11</v>
      </c>
      <c r="C360" s="8">
        <v>70</v>
      </c>
      <c r="D360" s="5">
        <f>C360*0.25</f>
        <v>17.5</v>
      </c>
      <c r="E360" s="3">
        <v>10</v>
      </c>
      <c r="F360" s="3">
        <f>E360+1</f>
        <v>11</v>
      </c>
      <c r="G360" s="3">
        <f>F360+1</f>
        <v>12</v>
      </c>
      <c r="H360" s="3">
        <f>IF(G360&gt;6,25,IF(G360=6,25,G360*5))</f>
        <v>25</v>
      </c>
      <c r="I360" s="5">
        <v>9.59</v>
      </c>
      <c r="J360" s="5">
        <f>I360*2.5</f>
        <v>23.975000000000001</v>
      </c>
      <c r="K360" s="3">
        <v>20</v>
      </c>
      <c r="L360" s="3">
        <v>5</v>
      </c>
      <c r="M360" s="5">
        <f>D360+H360+J360+K360+L360</f>
        <v>91.474999999999994</v>
      </c>
      <c r="N360" s="6">
        <f>1100-(M360*10)</f>
        <v>185.25</v>
      </c>
    </row>
    <row r="361" spans="1:20" ht="17.25" customHeight="1" x14ac:dyDescent="0.25">
      <c r="A361" s="1" t="s">
        <v>474</v>
      </c>
      <c r="B361" s="2">
        <v>1</v>
      </c>
      <c r="C361" s="8">
        <v>68</v>
      </c>
      <c r="D361" s="5">
        <f>C361*0.25</f>
        <v>17</v>
      </c>
      <c r="G361" s="3">
        <v>1</v>
      </c>
      <c r="H361" s="3">
        <f>IF(G361&gt;6,25,IF(G361=6,25,G361*5))</f>
        <v>5</v>
      </c>
      <c r="I361" s="5">
        <v>9.9</v>
      </c>
      <c r="J361" s="5">
        <f>I361*2.5</f>
        <v>24.75</v>
      </c>
      <c r="K361" s="3">
        <v>20</v>
      </c>
      <c r="L361" s="3">
        <v>5</v>
      </c>
      <c r="M361" s="5">
        <f>D361+H361+J361+K361+L361</f>
        <v>71.75</v>
      </c>
      <c r="N361" s="6">
        <f>1100-(M361*10)</f>
        <v>382.5</v>
      </c>
    </row>
    <row r="362" spans="1:20" ht="17.25" customHeight="1" x14ac:dyDescent="0.25">
      <c r="A362" s="1" t="s">
        <v>542</v>
      </c>
      <c r="B362" s="2">
        <v>12</v>
      </c>
      <c r="C362" s="8">
        <v>80</v>
      </c>
      <c r="D362" s="5">
        <f>C362*0.25</f>
        <v>20</v>
      </c>
      <c r="E362" s="3">
        <v>4</v>
      </c>
      <c r="F362" s="3">
        <f>E362+1</f>
        <v>5</v>
      </c>
      <c r="G362" s="3">
        <f>F362+1</f>
        <v>6</v>
      </c>
      <c r="H362" s="3">
        <f>IF(G362&gt;6,25,IF(G362=6,25,G362*5))</f>
        <v>25</v>
      </c>
      <c r="I362" s="5"/>
      <c r="J362" s="5">
        <f>I362*2.5</f>
        <v>0</v>
      </c>
      <c r="K362" s="3">
        <v>20</v>
      </c>
      <c r="L362" s="3">
        <v>5</v>
      </c>
      <c r="M362" s="5">
        <f>D362+H362+J362+K362+L362</f>
        <v>70</v>
      </c>
      <c r="N362" s="6">
        <f>1100-(M362*10)</f>
        <v>400</v>
      </c>
    </row>
    <row r="363" spans="1:20" ht="17.25" customHeight="1" x14ac:dyDescent="0.25">
      <c r="A363" s="1" t="s">
        <v>295</v>
      </c>
      <c r="B363" s="2">
        <v>12</v>
      </c>
      <c r="C363" s="8">
        <v>94</v>
      </c>
      <c r="D363" s="5">
        <f>C363*0.25</f>
        <v>23.5</v>
      </c>
      <c r="E363" s="3">
        <v>31</v>
      </c>
      <c r="F363" s="3">
        <f>E363+1</f>
        <v>32</v>
      </c>
      <c r="G363" s="3">
        <f>F363+1</f>
        <v>33</v>
      </c>
      <c r="H363" s="3">
        <f>IF(G363&gt;6,25,IF(G363=6,25,G363*5))</f>
        <v>25</v>
      </c>
      <c r="I363" s="5">
        <v>9.6999999999999993</v>
      </c>
      <c r="J363" s="5">
        <f>I363*2.5</f>
        <v>24.25</v>
      </c>
      <c r="K363" s="3">
        <v>20</v>
      </c>
      <c r="L363" s="3">
        <v>5</v>
      </c>
      <c r="M363" s="5">
        <f>D363+H363+J363+K363+L363</f>
        <v>97.75</v>
      </c>
      <c r="N363" s="6">
        <f>1100-(M363*10)</f>
        <v>122.5</v>
      </c>
    </row>
    <row r="364" spans="1:20" ht="17.25" customHeight="1" x14ac:dyDescent="0.25">
      <c r="A364" s="1" t="s">
        <v>296</v>
      </c>
      <c r="B364" s="2">
        <v>4</v>
      </c>
      <c r="C364" s="8">
        <v>84</v>
      </c>
      <c r="D364" s="5">
        <f>C364*0.25</f>
        <v>21</v>
      </c>
      <c r="E364" s="3">
        <v>2</v>
      </c>
      <c r="F364" s="3">
        <f>E364+1</f>
        <v>3</v>
      </c>
      <c r="G364" s="3">
        <f>F364+1</f>
        <v>4</v>
      </c>
      <c r="H364" s="3">
        <f>IF(G364&gt;6,25,IF(G364=6,25,G364*5))</f>
        <v>20</v>
      </c>
      <c r="I364" s="5">
        <v>9.8000000000000007</v>
      </c>
      <c r="J364" s="5">
        <f>I364*2.5</f>
        <v>24.5</v>
      </c>
      <c r="K364" s="3">
        <v>20</v>
      </c>
      <c r="L364" s="3">
        <v>5</v>
      </c>
      <c r="M364" s="5">
        <f>D364+H364+J364+K364+L364</f>
        <v>90.5</v>
      </c>
      <c r="N364" s="6">
        <f>1100-(M364*10)</f>
        <v>195</v>
      </c>
    </row>
    <row r="365" spans="1:20" ht="17.25" customHeight="1" x14ac:dyDescent="0.25">
      <c r="A365" s="1" t="s">
        <v>297</v>
      </c>
      <c r="B365" s="2">
        <v>10</v>
      </c>
      <c r="C365" s="8">
        <v>88</v>
      </c>
      <c r="D365" s="5">
        <f>C365*0.25</f>
        <v>22</v>
      </c>
      <c r="E365" s="3">
        <v>19</v>
      </c>
      <c r="F365" s="3">
        <f>E365+1</f>
        <v>20</v>
      </c>
      <c r="G365" s="3">
        <f>F365+1</f>
        <v>21</v>
      </c>
      <c r="H365" s="3">
        <f>IF(G365&gt;6,25,IF(G365=6,25,G365*5))</f>
        <v>25</v>
      </c>
      <c r="I365" s="5">
        <v>9.9</v>
      </c>
      <c r="J365" s="5">
        <f>I365*2.5</f>
        <v>24.75</v>
      </c>
      <c r="K365" s="3">
        <v>20</v>
      </c>
      <c r="L365" s="3">
        <v>5</v>
      </c>
      <c r="M365" s="5">
        <f>D365+H365+J365+K365+L365</f>
        <v>96.75</v>
      </c>
      <c r="N365" s="6">
        <f>1100-(M365*10)</f>
        <v>132.5</v>
      </c>
    </row>
    <row r="366" spans="1:20" ht="17.25" customHeight="1" x14ac:dyDescent="0.25">
      <c r="A366" s="1" t="s">
        <v>298</v>
      </c>
      <c r="B366" s="2">
        <v>10</v>
      </c>
      <c r="C366" s="8">
        <v>80</v>
      </c>
      <c r="D366" s="5">
        <f>C366*0.25</f>
        <v>20</v>
      </c>
      <c r="E366" s="3">
        <v>5</v>
      </c>
      <c r="F366" s="3">
        <f>E366+1</f>
        <v>6</v>
      </c>
      <c r="G366" s="3">
        <f>F366+1</f>
        <v>7</v>
      </c>
      <c r="H366" s="3">
        <f>IF(G366&gt;6,25,IF(G366=6,25,G366*5))</f>
        <v>25</v>
      </c>
      <c r="I366" s="5">
        <v>9.9</v>
      </c>
      <c r="J366" s="5">
        <f>I366*2.5</f>
        <v>24.75</v>
      </c>
      <c r="K366" s="3">
        <v>20</v>
      </c>
      <c r="L366" s="3">
        <v>5</v>
      </c>
      <c r="M366" s="5">
        <f>D366+H366+J366+K366+L366</f>
        <v>94.75</v>
      </c>
      <c r="N366" s="6">
        <f>1100-(M366*10)</f>
        <v>152.5</v>
      </c>
    </row>
    <row r="367" spans="1:20" ht="17.25" customHeight="1" x14ac:dyDescent="0.25">
      <c r="A367" s="1" t="s">
        <v>299</v>
      </c>
      <c r="B367" s="2">
        <v>10</v>
      </c>
      <c r="D367" s="5">
        <f>C367*0.25</f>
        <v>0</v>
      </c>
      <c r="E367" s="3">
        <v>25</v>
      </c>
      <c r="F367" s="3">
        <f>E367+1</f>
        <v>26</v>
      </c>
      <c r="G367" s="3">
        <f>F367+1</f>
        <v>27</v>
      </c>
      <c r="H367" s="3">
        <f>IF(G367&gt;6,25,IF(G367=6,25,G367*5))</f>
        <v>25</v>
      </c>
      <c r="I367" s="5">
        <v>10</v>
      </c>
      <c r="J367" s="5">
        <f>I367*2.5</f>
        <v>25</v>
      </c>
      <c r="K367" s="3">
        <v>20</v>
      </c>
      <c r="L367" s="3">
        <v>5</v>
      </c>
      <c r="M367" s="5">
        <f>D367+H367+J367+K367+L367</f>
        <v>75</v>
      </c>
      <c r="N367" s="6">
        <f>1100-(M367*10)</f>
        <v>350</v>
      </c>
    </row>
    <row r="368" spans="1:20" ht="17.25" customHeight="1" x14ac:dyDescent="0.25">
      <c r="A368" s="1" t="s">
        <v>540</v>
      </c>
      <c r="B368" s="2">
        <v>11</v>
      </c>
      <c r="C368" s="8">
        <v>86</v>
      </c>
      <c r="D368" s="5">
        <f>C368*0.25</f>
        <v>21.5</v>
      </c>
      <c r="E368" s="3">
        <v>3</v>
      </c>
      <c r="F368" s="3">
        <f>E368+1</f>
        <v>4</v>
      </c>
      <c r="G368" s="3">
        <f>F368+1</f>
        <v>5</v>
      </c>
      <c r="H368" s="3">
        <f>IF(G368&gt;6,25,IF(G368=6,25,G368*5))</f>
        <v>25</v>
      </c>
      <c r="I368" s="5">
        <v>9.9</v>
      </c>
      <c r="J368" s="5">
        <f>I368*2.5</f>
        <v>24.75</v>
      </c>
      <c r="K368" s="3">
        <v>20</v>
      </c>
      <c r="L368" s="3">
        <v>5</v>
      </c>
      <c r="M368" s="5">
        <f>D368+H368+J368+K368+L368</f>
        <v>96.25</v>
      </c>
      <c r="N368" s="6">
        <f>1100-(M368*10)</f>
        <v>137.5</v>
      </c>
    </row>
    <row r="369" spans="1:16" ht="17.25" customHeight="1" x14ac:dyDescent="0.25">
      <c r="A369" s="1" t="s">
        <v>300</v>
      </c>
      <c r="B369" s="2">
        <v>5</v>
      </c>
      <c r="C369" s="8">
        <v>82</v>
      </c>
      <c r="D369" s="5">
        <f>C369*0.25</f>
        <v>20.5</v>
      </c>
      <c r="E369" s="3">
        <v>6</v>
      </c>
      <c r="F369" s="3">
        <f>E369+1</f>
        <v>7</v>
      </c>
      <c r="G369" s="3">
        <f>F369+1</f>
        <v>8</v>
      </c>
      <c r="H369" s="3">
        <f>IF(G369&gt;6,25,IF(G369=6,25,G369*5))</f>
        <v>25</v>
      </c>
      <c r="I369" s="5">
        <v>9.5</v>
      </c>
      <c r="J369" s="5">
        <f>I369*2.5</f>
        <v>23.75</v>
      </c>
      <c r="K369" s="3">
        <v>20</v>
      </c>
      <c r="L369" s="3">
        <v>5</v>
      </c>
      <c r="M369" s="5">
        <f>D369+H369+J369+K369+L369</f>
        <v>94.25</v>
      </c>
      <c r="N369" s="6">
        <f>1100-(M369*10)</f>
        <v>157.5</v>
      </c>
    </row>
    <row r="370" spans="1:16" ht="17.25" customHeight="1" x14ac:dyDescent="0.25">
      <c r="A370" s="1" t="s">
        <v>475</v>
      </c>
      <c r="B370" s="2">
        <v>1</v>
      </c>
      <c r="C370" s="8">
        <v>74</v>
      </c>
      <c r="D370" s="5">
        <f>C370*0.25</f>
        <v>18.5</v>
      </c>
      <c r="E370" s="3">
        <v>27</v>
      </c>
      <c r="F370" s="3">
        <f>E370+1</f>
        <v>28</v>
      </c>
      <c r="G370" s="3">
        <f>F370+1</f>
        <v>29</v>
      </c>
      <c r="H370" s="3">
        <f>IF(G370&gt;6,25,IF(G370=6,25,G370*5))</f>
        <v>25</v>
      </c>
      <c r="I370" s="5">
        <v>10</v>
      </c>
      <c r="J370" s="5">
        <f>I370*2.5</f>
        <v>25</v>
      </c>
      <c r="K370" s="3">
        <v>20</v>
      </c>
      <c r="L370" s="3">
        <v>5</v>
      </c>
      <c r="M370" s="5">
        <f>D370+H370+J370+K370+L370</f>
        <v>93.5</v>
      </c>
      <c r="N370" s="6">
        <f>1100-(M370*10)</f>
        <v>165</v>
      </c>
    </row>
    <row r="371" spans="1:16" ht="17.25" customHeight="1" x14ac:dyDescent="0.25">
      <c r="A371" s="1" t="s">
        <v>301</v>
      </c>
      <c r="B371" s="2">
        <v>9</v>
      </c>
      <c r="C371" s="8">
        <v>82</v>
      </c>
      <c r="D371" s="5">
        <f>C371*0.25</f>
        <v>20.5</v>
      </c>
      <c r="E371" s="3">
        <v>15</v>
      </c>
      <c r="F371" s="3">
        <f>E371+1</f>
        <v>16</v>
      </c>
      <c r="G371" s="3">
        <f>F371+1</f>
        <v>17</v>
      </c>
      <c r="H371" s="3">
        <f>IF(G371&gt;6,25,IF(G371=6,25,G371*5))</f>
        <v>25</v>
      </c>
      <c r="I371" s="5">
        <v>9.4</v>
      </c>
      <c r="J371" s="5">
        <f>I371*2.5</f>
        <v>23.5</v>
      </c>
      <c r="K371" s="3">
        <v>20</v>
      </c>
      <c r="L371" s="3">
        <v>5</v>
      </c>
      <c r="M371" s="5">
        <f>D371+H371+J371+K371+L371</f>
        <v>94</v>
      </c>
      <c r="N371" s="6">
        <f>1100-(M371*10)</f>
        <v>160</v>
      </c>
    </row>
    <row r="372" spans="1:16" ht="17.25" customHeight="1" x14ac:dyDescent="0.25">
      <c r="A372" s="1" t="s">
        <v>302</v>
      </c>
      <c r="B372" s="2">
        <v>9</v>
      </c>
      <c r="C372" s="8">
        <v>80</v>
      </c>
      <c r="D372" s="5">
        <f>C372*0.25</f>
        <v>20</v>
      </c>
      <c r="E372" s="3">
        <v>16</v>
      </c>
      <c r="F372" s="3">
        <f>E372+1</f>
        <v>17</v>
      </c>
      <c r="G372" s="3">
        <f>F372+1</f>
        <v>18</v>
      </c>
      <c r="H372" s="3">
        <f>IF(G372&gt;6,25,IF(G372=6,25,G372*5))</f>
        <v>25</v>
      </c>
      <c r="I372" s="5">
        <v>9.8000000000000007</v>
      </c>
      <c r="J372" s="5">
        <f>I372*2.5</f>
        <v>24.5</v>
      </c>
      <c r="K372" s="3">
        <v>20</v>
      </c>
      <c r="L372" s="3">
        <v>5</v>
      </c>
      <c r="M372" s="5">
        <f>D372+H372+J372+K372+L372</f>
        <v>94.5</v>
      </c>
      <c r="N372" s="6">
        <f>1100-(M372*10)</f>
        <v>155</v>
      </c>
    </row>
    <row r="373" spans="1:16" ht="17.25" customHeight="1" x14ac:dyDescent="0.25">
      <c r="A373" s="1" t="s">
        <v>303</v>
      </c>
      <c r="B373" s="2">
        <v>4</v>
      </c>
      <c r="C373" s="8">
        <v>86</v>
      </c>
      <c r="D373" s="5">
        <f>C373*0.25</f>
        <v>21.5</v>
      </c>
      <c r="E373" s="3">
        <v>8</v>
      </c>
      <c r="F373" s="3">
        <f>E373+1</f>
        <v>9</v>
      </c>
      <c r="G373" s="3">
        <f>F373+1</f>
        <v>10</v>
      </c>
      <c r="H373" s="3">
        <f>IF(G373&gt;6,25,IF(G373=6,25,G373*5))</f>
        <v>25</v>
      </c>
      <c r="I373" s="5">
        <v>9.9</v>
      </c>
      <c r="J373" s="5">
        <f>I373*2.5</f>
        <v>24.75</v>
      </c>
      <c r="K373" s="3">
        <v>20</v>
      </c>
      <c r="L373" s="3">
        <v>5</v>
      </c>
      <c r="M373" s="5">
        <f>D373+H373+J373+K373+L373</f>
        <v>96.25</v>
      </c>
      <c r="N373" s="6">
        <f>1100-(M373*10)</f>
        <v>137.5</v>
      </c>
      <c r="P373" s="3"/>
    </row>
    <row r="374" spans="1:16" ht="17.25" customHeight="1" x14ac:dyDescent="0.25">
      <c r="A374" s="1" t="s">
        <v>304</v>
      </c>
      <c r="B374" s="2">
        <v>2</v>
      </c>
      <c r="C374" s="8">
        <v>80</v>
      </c>
      <c r="D374" s="5">
        <f>C374*0.25</f>
        <v>20</v>
      </c>
      <c r="E374" s="3">
        <v>5</v>
      </c>
      <c r="F374" s="3">
        <f>E374+1</f>
        <v>6</v>
      </c>
      <c r="G374" s="3">
        <f>F374+1</f>
        <v>7</v>
      </c>
      <c r="H374" s="3">
        <f>IF(G374&gt;6,25,IF(G374=6,25,G374*5))</f>
        <v>25</v>
      </c>
      <c r="I374" s="5">
        <v>9.9</v>
      </c>
      <c r="J374" s="5">
        <f>I374*2.5</f>
        <v>24.75</v>
      </c>
      <c r="K374" s="3">
        <v>20</v>
      </c>
      <c r="L374" s="3">
        <v>5</v>
      </c>
      <c r="M374" s="5">
        <f>D374+H374+J374+K374+L374</f>
        <v>94.75</v>
      </c>
      <c r="N374" s="6">
        <f>1100-(M374*10)</f>
        <v>152.5</v>
      </c>
      <c r="P374" s="3"/>
    </row>
    <row r="375" spans="1:16" ht="17.25" customHeight="1" x14ac:dyDescent="0.25">
      <c r="A375" s="1" t="s">
        <v>305</v>
      </c>
      <c r="B375" s="2">
        <v>7</v>
      </c>
      <c r="C375" s="8">
        <v>66</v>
      </c>
      <c r="D375" s="5">
        <f>C375*0.25</f>
        <v>16.5</v>
      </c>
      <c r="E375" s="3">
        <v>1</v>
      </c>
      <c r="F375" s="3">
        <f>E375+1</f>
        <v>2</v>
      </c>
      <c r="G375" s="3">
        <f>F375+1</f>
        <v>3</v>
      </c>
      <c r="H375" s="3">
        <f>IF(G375&gt;6,25,IF(G375=6,25,G375*5))</f>
        <v>15</v>
      </c>
      <c r="I375" s="5">
        <v>9.4</v>
      </c>
      <c r="J375" s="5">
        <f>I375*2.5</f>
        <v>23.5</v>
      </c>
      <c r="K375" s="3">
        <v>20</v>
      </c>
      <c r="L375" s="3">
        <v>5</v>
      </c>
      <c r="M375" s="5">
        <f>D375+H375+J375+K375+L375</f>
        <v>80</v>
      </c>
      <c r="N375" s="6">
        <f>1100-(M375*10)</f>
        <v>300</v>
      </c>
    </row>
    <row r="376" spans="1:16" ht="17.25" customHeight="1" x14ac:dyDescent="0.25">
      <c r="A376" s="1" t="s">
        <v>306</v>
      </c>
      <c r="B376" s="2">
        <v>1</v>
      </c>
      <c r="C376" s="8">
        <v>80</v>
      </c>
      <c r="D376" s="5">
        <f>C376*0.25</f>
        <v>20</v>
      </c>
      <c r="E376" s="3">
        <v>6</v>
      </c>
      <c r="F376" s="3">
        <f>E376+1</f>
        <v>7</v>
      </c>
      <c r="G376" s="3">
        <f>F376+1</f>
        <v>8</v>
      </c>
      <c r="H376" s="3">
        <f>IF(G376&gt;6,25,IF(G376=6,25,G376*5))</f>
        <v>25</v>
      </c>
      <c r="I376" s="5">
        <v>9.8000000000000007</v>
      </c>
      <c r="J376" s="5">
        <f>I376*2.5</f>
        <v>24.5</v>
      </c>
      <c r="K376" s="3">
        <v>20</v>
      </c>
      <c r="L376" s="3">
        <v>5</v>
      </c>
      <c r="M376" s="5">
        <f>D376+H376+J376+K376+L376</f>
        <v>94.5</v>
      </c>
      <c r="N376" s="6">
        <f>1100-(M376*10)</f>
        <v>155</v>
      </c>
    </row>
    <row r="377" spans="1:16" ht="17.25" customHeight="1" x14ac:dyDescent="0.25">
      <c r="A377" s="1" t="s">
        <v>506</v>
      </c>
      <c r="B377" s="2">
        <v>5</v>
      </c>
      <c r="C377" s="8">
        <v>82</v>
      </c>
      <c r="D377" s="5">
        <f>C377*0.25</f>
        <v>20.5</v>
      </c>
      <c r="E377" s="3">
        <v>0</v>
      </c>
      <c r="F377" s="3">
        <f>E377+1</f>
        <v>1</v>
      </c>
      <c r="G377" s="3">
        <f>F377+1</f>
        <v>2</v>
      </c>
      <c r="H377" s="3">
        <f>IF(G377&gt;6,25,IF(G377=6,25,G377*5))</f>
        <v>10</v>
      </c>
      <c r="I377" s="5">
        <v>8.8000000000000007</v>
      </c>
      <c r="J377" s="5">
        <f>I377*2.5</f>
        <v>22</v>
      </c>
      <c r="K377" s="3">
        <v>20</v>
      </c>
      <c r="L377" s="3">
        <v>5</v>
      </c>
      <c r="M377" s="5">
        <f>D377+H377+J377+K377+L377</f>
        <v>77.5</v>
      </c>
      <c r="N377" s="6">
        <f>1100-(M377*10)</f>
        <v>325</v>
      </c>
    </row>
    <row r="378" spans="1:16" ht="17.25" customHeight="1" x14ac:dyDescent="0.25">
      <c r="A378" s="1" t="s">
        <v>521</v>
      </c>
      <c r="B378" s="2">
        <v>8</v>
      </c>
      <c r="D378" s="5">
        <f>C378*0.25</f>
        <v>0</v>
      </c>
      <c r="H378" s="3">
        <f>IF(G378&gt;6,25,IF(G378=6,25,G378*5))</f>
        <v>0</v>
      </c>
      <c r="I378" s="5"/>
      <c r="J378" s="5">
        <f>I378*2.5</f>
        <v>0</v>
      </c>
      <c r="K378" s="3">
        <v>20</v>
      </c>
      <c r="L378" s="3">
        <v>5</v>
      </c>
      <c r="M378" s="5">
        <f>D378+H378+J378+K378+L378</f>
        <v>25</v>
      </c>
      <c r="N378" s="6">
        <f>1100-(M378*10)</f>
        <v>850</v>
      </c>
    </row>
    <row r="379" spans="1:16" ht="17.25" customHeight="1" x14ac:dyDescent="0.25">
      <c r="A379" s="1" t="s">
        <v>494</v>
      </c>
      <c r="B379" s="2">
        <v>3</v>
      </c>
      <c r="C379" s="8">
        <v>78</v>
      </c>
      <c r="D379" s="5">
        <f>C379*0.25</f>
        <v>19.5</v>
      </c>
      <c r="H379" s="3">
        <f>IF(G379&gt;6,25,IF(G379=6,25,G379*5))</f>
        <v>0</v>
      </c>
      <c r="I379" s="5">
        <v>10</v>
      </c>
      <c r="J379" s="5">
        <f>I379*2.5</f>
        <v>25</v>
      </c>
      <c r="K379" s="3">
        <v>20</v>
      </c>
      <c r="L379" s="3">
        <v>5</v>
      </c>
      <c r="M379" s="5">
        <f>D379+H379+J379+K379+L379</f>
        <v>69.5</v>
      </c>
      <c r="N379" s="6">
        <f>1100-(M379*10)</f>
        <v>405</v>
      </c>
    </row>
    <row r="380" spans="1:16" ht="17.25" customHeight="1" x14ac:dyDescent="0.25">
      <c r="A380" s="1" t="s">
        <v>307</v>
      </c>
      <c r="B380" s="2">
        <v>5</v>
      </c>
      <c r="C380" s="8">
        <v>76</v>
      </c>
      <c r="D380" s="5">
        <f>C380*0.25</f>
        <v>19</v>
      </c>
      <c r="E380" s="3">
        <v>16</v>
      </c>
      <c r="F380" s="3">
        <f>E380+1</f>
        <v>17</v>
      </c>
      <c r="G380" s="3">
        <f>F380+1</f>
        <v>18</v>
      </c>
      <c r="H380" s="3">
        <f>IF(G380&gt;6,25,IF(G380=6,25,G380*5))</f>
        <v>25</v>
      </c>
      <c r="I380" s="5">
        <v>8.6</v>
      </c>
      <c r="J380" s="5">
        <f>I380*2.5</f>
        <v>21.5</v>
      </c>
      <c r="K380" s="3">
        <v>20</v>
      </c>
      <c r="L380" s="3">
        <v>5</v>
      </c>
      <c r="M380" s="5">
        <f>D380+H380+J380+K380+L380</f>
        <v>90.5</v>
      </c>
      <c r="N380" s="6">
        <f>1100-(M380*10)</f>
        <v>195</v>
      </c>
    </row>
    <row r="381" spans="1:16" ht="17.25" customHeight="1" x14ac:dyDescent="0.25">
      <c r="A381" s="1" t="s">
        <v>308</v>
      </c>
      <c r="B381" s="2">
        <v>5</v>
      </c>
      <c r="C381" s="8">
        <v>78</v>
      </c>
      <c r="D381" s="5">
        <f>C381*0.25</f>
        <v>19.5</v>
      </c>
      <c r="E381" s="3">
        <v>33</v>
      </c>
      <c r="F381" s="3">
        <f>E381+1</f>
        <v>34</v>
      </c>
      <c r="G381" s="3">
        <f>F381+1</f>
        <v>35</v>
      </c>
      <c r="H381" s="3">
        <f>IF(G381&gt;6,25,IF(G381=6,25,G381*5))</f>
        <v>25</v>
      </c>
      <c r="I381" s="5">
        <v>9.6</v>
      </c>
      <c r="J381" s="5">
        <f>I381*2.5</f>
        <v>24</v>
      </c>
      <c r="K381" s="3">
        <v>20</v>
      </c>
      <c r="L381" s="3">
        <v>5</v>
      </c>
      <c r="M381" s="5">
        <f>D381+H381+J381+K381+L381</f>
        <v>93.5</v>
      </c>
      <c r="N381" s="6">
        <f>1100-(M381*10)</f>
        <v>165</v>
      </c>
    </row>
    <row r="382" spans="1:16" ht="17.25" customHeight="1" x14ac:dyDescent="0.25">
      <c r="A382" s="1" t="s">
        <v>309</v>
      </c>
      <c r="B382" s="2">
        <v>5</v>
      </c>
      <c r="C382" s="8">
        <v>86</v>
      </c>
      <c r="D382" s="5">
        <f>C382*0.25</f>
        <v>21.5</v>
      </c>
      <c r="F382" s="3">
        <v>1</v>
      </c>
      <c r="G382" s="3">
        <f>F382+1</f>
        <v>2</v>
      </c>
      <c r="H382" s="3">
        <f>IF(G382&gt;6,25,IF(G382=6,25,G382*5))</f>
        <v>10</v>
      </c>
      <c r="I382" s="5">
        <v>9.1999999999999993</v>
      </c>
      <c r="J382" s="5">
        <f>I382*2.5</f>
        <v>23</v>
      </c>
      <c r="K382" s="3">
        <v>20</v>
      </c>
      <c r="L382" s="3">
        <v>5</v>
      </c>
      <c r="M382" s="5">
        <f>D382+H382+J382+K382+L382</f>
        <v>79.5</v>
      </c>
      <c r="N382" s="6">
        <f>1100-(M382*10)</f>
        <v>305</v>
      </c>
    </row>
    <row r="383" spans="1:16" ht="17.25" customHeight="1" x14ac:dyDescent="0.25">
      <c r="A383" s="1" t="s">
        <v>534</v>
      </c>
      <c r="B383" s="2">
        <v>10</v>
      </c>
      <c r="C383" s="8">
        <v>96</v>
      </c>
      <c r="D383" s="5">
        <f>C383*0.25</f>
        <v>24</v>
      </c>
      <c r="E383" s="3">
        <v>1</v>
      </c>
      <c r="F383" s="3">
        <f>E383+1</f>
        <v>2</v>
      </c>
      <c r="G383" s="3">
        <f>F383+1</f>
        <v>3</v>
      </c>
      <c r="H383" s="3">
        <f>IF(G383&gt;6,25,IF(G383=6,25,G383*5))</f>
        <v>15</v>
      </c>
      <c r="I383" s="5"/>
      <c r="J383" s="5">
        <f>I383*2.5</f>
        <v>0</v>
      </c>
      <c r="K383" s="3">
        <v>20</v>
      </c>
      <c r="L383" s="3">
        <v>5</v>
      </c>
      <c r="M383" s="5">
        <f>D383+H383+J383+K383+L383</f>
        <v>64</v>
      </c>
      <c r="N383" s="6">
        <f>1100-(M383*10)</f>
        <v>460</v>
      </c>
    </row>
    <row r="384" spans="1:16" x14ac:dyDescent="0.25">
      <c r="A384" s="1" t="s">
        <v>527</v>
      </c>
      <c r="B384" s="2">
        <v>9</v>
      </c>
      <c r="C384" s="8">
        <v>70</v>
      </c>
      <c r="D384" s="5">
        <f>C384*0.25</f>
        <v>17.5</v>
      </c>
      <c r="H384" s="3">
        <f>IF(G384&gt;6,25,IF(G384=6,25,G384*5))</f>
        <v>0</v>
      </c>
      <c r="I384" s="5"/>
      <c r="J384" s="5">
        <f>I384*2.5</f>
        <v>0</v>
      </c>
      <c r="K384" s="3">
        <v>20</v>
      </c>
      <c r="L384" s="3">
        <v>5</v>
      </c>
      <c r="M384" s="5">
        <f>D384+H384+J384+K384+L384</f>
        <v>42.5</v>
      </c>
      <c r="N384" s="6">
        <f>1100-(M384*10)</f>
        <v>675</v>
      </c>
    </row>
    <row r="385" spans="1:16" ht="17.25" customHeight="1" x14ac:dyDescent="0.25">
      <c r="A385" s="1" t="s">
        <v>310</v>
      </c>
      <c r="B385" s="2">
        <v>10</v>
      </c>
      <c r="C385" s="8">
        <v>78</v>
      </c>
      <c r="D385" s="5">
        <f>C385*0.25</f>
        <v>19.5</v>
      </c>
      <c r="E385" s="3">
        <v>3</v>
      </c>
      <c r="F385" s="3">
        <f>E385+1</f>
        <v>4</v>
      </c>
      <c r="G385" s="3">
        <f>F385+1</f>
        <v>5</v>
      </c>
      <c r="H385" s="3">
        <f>IF(G385&gt;6,25,IF(G385=6,25,G385*5))</f>
        <v>25</v>
      </c>
      <c r="I385" s="5">
        <v>9.9</v>
      </c>
      <c r="J385" s="5">
        <f>I385*2.5</f>
        <v>24.75</v>
      </c>
      <c r="K385" s="3">
        <v>20</v>
      </c>
      <c r="L385" s="3">
        <v>5</v>
      </c>
      <c r="M385" s="5">
        <f>D385+H385+J385+K385+L385</f>
        <v>94.25</v>
      </c>
      <c r="N385" s="6">
        <f>1100-(M385*10)</f>
        <v>157.5</v>
      </c>
    </row>
    <row r="386" spans="1:16" ht="17.25" customHeight="1" x14ac:dyDescent="0.25">
      <c r="A386" s="1" t="s">
        <v>311</v>
      </c>
      <c r="B386" s="2">
        <v>12</v>
      </c>
      <c r="C386" s="8">
        <v>88</v>
      </c>
      <c r="D386" s="5">
        <f>C386*0.25</f>
        <v>22</v>
      </c>
      <c r="E386" s="3">
        <v>9</v>
      </c>
      <c r="F386" s="3">
        <f>E386+1</f>
        <v>10</v>
      </c>
      <c r="G386" s="3">
        <f>F386+1</f>
        <v>11</v>
      </c>
      <c r="H386" s="3">
        <f>IF(G386&gt;6,25,IF(G386=6,25,G386*5))</f>
        <v>25</v>
      </c>
      <c r="I386" s="5">
        <v>9.8000000000000007</v>
      </c>
      <c r="J386" s="5">
        <f>I386*2.5</f>
        <v>24.5</v>
      </c>
      <c r="K386" s="3">
        <v>20</v>
      </c>
      <c r="L386" s="3">
        <v>5</v>
      </c>
      <c r="M386" s="5">
        <f>D386+H386+J386+K386+L386</f>
        <v>96.5</v>
      </c>
      <c r="N386" s="6">
        <f>1100-(M386*10)</f>
        <v>135</v>
      </c>
    </row>
    <row r="387" spans="1:16" ht="17.25" customHeight="1" x14ac:dyDescent="0.25">
      <c r="A387" s="1" t="s">
        <v>312</v>
      </c>
      <c r="B387" s="2">
        <v>4</v>
      </c>
      <c r="C387" s="8">
        <v>88</v>
      </c>
      <c r="D387" s="5">
        <f>C387*0.25</f>
        <v>22</v>
      </c>
      <c r="E387" s="3">
        <v>12</v>
      </c>
      <c r="F387" s="3">
        <f>E387+1</f>
        <v>13</v>
      </c>
      <c r="G387" s="3">
        <f>F387+1</f>
        <v>14</v>
      </c>
      <c r="H387" s="3">
        <f>IF(G387&gt;6,25,IF(G387=6,25,G387*5))</f>
        <v>25</v>
      </c>
      <c r="I387" s="5">
        <v>9.9</v>
      </c>
      <c r="J387" s="5">
        <f>I387*2.5</f>
        <v>24.75</v>
      </c>
      <c r="K387" s="3">
        <v>20</v>
      </c>
      <c r="L387" s="3">
        <v>5</v>
      </c>
      <c r="M387" s="5">
        <f>D387+H387+J387+K387+L387</f>
        <v>96.75</v>
      </c>
      <c r="N387" s="6">
        <f>1100-(M387*10)</f>
        <v>132.5</v>
      </c>
    </row>
    <row r="388" spans="1:16" ht="17.25" customHeight="1" x14ac:dyDescent="0.25">
      <c r="A388" s="1" t="s">
        <v>313</v>
      </c>
      <c r="B388" s="2">
        <v>11</v>
      </c>
      <c r="C388" s="8">
        <v>94</v>
      </c>
      <c r="D388" s="5">
        <f>C388*0.25</f>
        <v>23.5</v>
      </c>
      <c r="E388" s="3">
        <v>31</v>
      </c>
      <c r="F388" s="3">
        <f>E388+1</f>
        <v>32</v>
      </c>
      <c r="G388" s="3">
        <f>F388+1</f>
        <v>33</v>
      </c>
      <c r="H388" s="3">
        <f>IF(G388&gt;6,25,IF(G388=6,25,G388*5))</f>
        <v>25</v>
      </c>
      <c r="I388" s="5">
        <v>10</v>
      </c>
      <c r="J388" s="5">
        <f>I388*2.5</f>
        <v>25</v>
      </c>
      <c r="K388" s="3">
        <v>20</v>
      </c>
      <c r="L388" s="3">
        <v>5</v>
      </c>
      <c r="M388" s="5">
        <f>D388+H388+J388+K388+L388</f>
        <v>98.5</v>
      </c>
      <c r="N388" s="6">
        <f>1100-(M388*10)</f>
        <v>115</v>
      </c>
    </row>
    <row r="389" spans="1:16" ht="17.25" customHeight="1" x14ac:dyDescent="0.25">
      <c r="A389" s="1" t="s">
        <v>314</v>
      </c>
      <c r="B389" s="2">
        <v>8</v>
      </c>
      <c r="C389" s="8">
        <v>82</v>
      </c>
      <c r="D389" s="5">
        <f>C389*0.25</f>
        <v>20.5</v>
      </c>
      <c r="F389" s="3">
        <v>5</v>
      </c>
      <c r="G389" s="3">
        <f>F389+1</f>
        <v>6</v>
      </c>
      <c r="H389" s="3">
        <f>IF(G389&gt;6,25,IF(G389=6,25,G389*5))</f>
        <v>25</v>
      </c>
      <c r="I389" s="5">
        <v>9.3000000000000007</v>
      </c>
      <c r="J389" s="5">
        <f>I389*2.5</f>
        <v>23.25</v>
      </c>
      <c r="K389" s="3">
        <v>20</v>
      </c>
      <c r="L389" s="3">
        <v>5</v>
      </c>
      <c r="M389" s="5">
        <f>D389+H389+J389+K389+L389</f>
        <v>93.75</v>
      </c>
      <c r="N389" s="6">
        <f>1100-(M389*10)</f>
        <v>162.5</v>
      </c>
    </row>
    <row r="390" spans="1:16" ht="17.25" customHeight="1" x14ac:dyDescent="0.25">
      <c r="A390" s="1" t="s">
        <v>315</v>
      </c>
      <c r="B390" s="2">
        <v>2</v>
      </c>
      <c r="C390" s="8">
        <v>96</v>
      </c>
      <c r="D390" s="5">
        <f>C390*0.25</f>
        <v>24</v>
      </c>
      <c r="E390" s="3">
        <v>18</v>
      </c>
      <c r="F390" s="3">
        <f>E390+1</f>
        <v>19</v>
      </c>
      <c r="G390" s="3">
        <f>F390+1</f>
        <v>20</v>
      </c>
      <c r="H390" s="3">
        <f>IF(G390&gt;6,25,IF(G390=6,25,G390*5))</f>
        <v>25</v>
      </c>
      <c r="I390" s="5">
        <v>10</v>
      </c>
      <c r="J390" s="5">
        <f>I390*2.5</f>
        <v>25</v>
      </c>
      <c r="K390" s="3">
        <v>20</v>
      </c>
      <c r="L390" s="3">
        <v>5</v>
      </c>
      <c r="M390" s="5">
        <f>D390+H390+J390+K390+L390</f>
        <v>99</v>
      </c>
      <c r="N390" s="6">
        <f>1100-(M390*10)</f>
        <v>110</v>
      </c>
      <c r="P390" s="3"/>
    </row>
    <row r="391" spans="1:16" ht="17.25" customHeight="1" x14ac:dyDescent="0.25">
      <c r="A391" s="1" t="s">
        <v>316</v>
      </c>
      <c r="B391" s="2">
        <v>2</v>
      </c>
      <c r="C391" s="8">
        <v>76</v>
      </c>
      <c r="D391" s="5">
        <f>C391*0.25</f>
        <v>19</v>
      </c>
      <c r="E391" s="3">
        <v>2</v>
      </c>
      <c r="F391" s="3">
        <v>5</v>
      </c>
      <c r="G391" s="3">
        <f>F391+1</f>
        <v>6</v>
      </c>
      <c r="H391" s="3">
        <f>IF(G391&gt;6,25,IF(G391=6,25,G391*5))</f>
        <v>25</v>
      </c>
      <c r="I391" s="5">
        <v>9.9</v>
      </c>
      <c r="J391" s="5">
        <f>I391*2.5</f>
        <v>24.75</v>
      </c>
      <c r="K391" s="3">
        <v>20</v>
      </c>
      <c r="L391" s="3">
        <v>5</v>
      </c>
      <c r="M391" s="5">
        <f>D391+H391+J391+K391+L391</f>
        <v>93.75</v>
      </c>
      <c r="N391" s="6">
        <f>1100-(M391*10)</f>
        <v>162.5</v>
      </c>
      <c r="P391" s="3"/>
    </row>
    <row r="392" spans="1:16" ht="17.25" customHeight="1" x14ac:dyDescent="0.25">
      <c r="A392" s="1" t="s">
        <v>317</v>
      </c>
      <c r="B392" s="2">
        <v>10</v>
      </c>
      <c r="C392" s="8">
        <v>82</v>
      </c>
      <c r="D392" s="5">
        <f>C392*0.25</f>
        <v>20.5</v>
      </c>
      <c r="E392" s="3">
        <v>27</v>
      </c>
      <c r="F392" s="3">
        <f>E392+1</f>
        <v>28</v>
      </c>
      <c r="G392" s="3">
        <f>F392+1</f>
        <v>29</v>
      </c>
      <c r="H392" s="3">
        <f>IF(G392&gt;6,25,IF(G392=6,25,G392*5))</f>
        <v>25</v>
      </c>
      <c r="I392" s="5"/>
      <c r="J392" s="5">
        <f>I392*2.5</f>
        <v>0</v>
      </c>
      <c r="K392" s="3">
        <v>20</v>
      </c>
      <c r="L392" s="3">
        <v>5</v>
      </c>
      <c r="M392" s="5">
        <f>D392+H392+J392+K392+L392</f>
        <v>70.5</v>
      </c>
      <c r="N392" s="6">
        <f>1100-(M392*10)</f>
        <v>395</v>
      </c>
    </row>
    <row r="393" spans="1:16" ht="17.25" customHeight="1" x14ac:dyDescent="0.25">
      <c r="A393" s="1" t="s">
        <v>318</v>
      </c>
      <c r="B393" s="2">
        <v>8</v>
      </c>
      <c r="C393" s="8">
        <v>54</v>
      </c>
      <c r="D393" s="5">
        <f>C393*0.25</f>
        <v>13.5</v>
      </c>
      <c r="E393" s="3">
        <v>1</v>
      </c>
      <c r="F393" s="3">
        <f>E393+1</f>
        <v>2</v>
      </c>
      <c r="G393" s="3">
        <f>F393+1</f>
        <v>3</v>
      </c>
      <c r="H393" s="3">
        <f>IF(G393&gt;6,25,IF(G393=6,25,G393*5))</f>
        <v>15</v>
      </c>
      <c r="I393" s="5">
        <v>6.8</v>
      </c>
      <c r="J393" s="5">
        <f>I393*2.5</f>
        <v>17</v>
      </c>
      <c r="K393" s="3">
        <v>20</v>
      </c>
      <c r="L393" s="3">
        <v>5</v>
      </c>
      <c r="M393" s="5">
        <f>D393+H393+J393+K393+L393</f>
        <v>70.5</v>
      </c>
      <c r="N393" s="6">
        <f>1100-(M393*10)</f>
        <v>395</v>
      </c>
    </row>
    <row r="394" spans="1:16" ht="17.25" customHeight="1" x14ac:dyDescent="0.25">
      <c r="A394" s="1" t="s">
        <v>1098</v>
      </c>
      <c r="B394" s="2">
        <v>7</v>
      </c>
      <c r="D394" s="5"/>
      <c r="I394" s="5"/>
      <c r="J394" s="5"/>
      <c r="M394" s="5">
        <v>90</v>
      </c>
      <c r="N394" s="6">
        <v>200</v>
      </c>
    </row>
    <row r="395" spans="1:16" ht="17.25" customHeight="1" x14ac:dyDescent="0.25">
      <c r="A395" s="1" t="s">
        <v>507</v>
      </c>
      <c r="B395" s="2">
        <v>5</v>
      </c>
      <c r="C395" s="8">
        <v>82</v>
      </c>
      <c r="D395" s="5">
        <f>C395*0.25</f>
        <v>20.5</v>
      </c>
      <c r="E395" s="3">
        <v>9</v>
      </c>
      <c r="F395" s="3">
        <f>E395+1</f>
        <v>10</v>
      </c>
      <c r="G395" s="3">
        <f>F395+1</f>
        <v>11</v>
      </c>
      <c r="H395" s="3">
        <f>IF(G395&gt;6,25,IF(G395=6,25,G395*5))</f>
        <v>25</v>
      </c>
      <c r="I395" s="5">
        <v>9.1999999999999993</v>
      </c>
      <c r="J395" s="5">
        <f>I395*2.5</f>
        <v>23</v>
      </c>
      <c r="K395" s="3">
        <v>20</v>
      </c>
      <c r="L395" s="3">
        <v>5</v>
      </c>
      <c r="M395" s="5">
        <f>D395+H395+J395+K395+L395</f>
        <v>93.5</v>
      </c>
      <c r="N395" s="6">
        <f>1100-(M395*10)</f>
        <v>165</v>
      </c>
    </row>
    <row r="396" spans="1:16" ht="17.25" customHeight="1" x14ac:dyDescent="0.25">
      <c r="A396" s="1" t="s">
        <v>319</v>
      </c>
      <c r="B396" s="2">
        <v>3</v>
      </c>
      <c r="C396" s="8">
        <v>82</v>
      </c>
      <c r="D396" s="5">
        <f>C396*0.25</f>
        <v>20.5</v>
      </c>
      <c r="E396" s="3">
        <v>6</v>
      </c>
      <c r="F396" s="3">
        <f>E396+1</f>
        <v>7</v>
      </c>
      <c r="G396" s="3">
        <f>F396+1</f>
        <v>8</v>
      </c>
      <c r="H396" s="3">
        <f>IF(G396&gt;6,25,IF(G396=6,25,G396*5))</f>
        <v>25</v>
      </c>
      <c r="I396" s="5">
        <v>9.6</v>
      </c>
      <c r="J396" s="5">
        <f>I396*2.5</f>
        <v>24</v>
      </c>
      <c r="K396" s="3">
        <v>20</v>
      </c>
      <c r="L396" s="3">
        <v>5</v>
      </c>
      <c r="M396" s="5">
        <f>D396+H396+J396+K396+L396</f>
        <v>94.5</v>
      </c>
      <c r="N396" s="6">
        <f>1100-(M396*10)</f>
        <v>155</v>
      </c>
    </row>
    <row r="397" spans="1:16" ht="17.25" customHeight="1" x14ac:dyDescent="0.25">
      <c r="A397" s="1" t="s">
        <v>320</v>
      </c>
      <c r="B397" s="2">
        <v>5</v>
      </c>
      <c r="C397" s="8">
        <v>90</v>
      </c>
      <c r="D397" s="5">
        <f>C397*0.25</f>
        <v>22.5</v>
      </c>
      <c r="E397" s="3">
        <v>10</v>
      </c>
      <c r="F397" s="3">
        <f>E397+1</f>
        <v>11</v>
      </c>
      <c r="G397" s="3">
        <f>F397+1</f>
        <v>12</v>
      </c>
      <c r="H397" s="3">
        <f>IF(G397&gt;6,25,IF(G397=6,25,G397*5))</f>
        <v>25</v>
      </c>
      <c r="I397" s="5">
        <v>9.5</v>
      </c>
      <c r="J397" s="5">
        <f>I397*2.5</f>
        <v>23.75</v>
      </c>
      <c r="K397" s="3">
        <v>20</v>
      </c>
      <c r="L397" s="3">
        <v>5</v>
      </c>
      <c r="M397" s="5">
        <f>D397+H397+J397+K397+L397</f>
        <v>96.25</v>
      </c>
      <c r="N397" s="6">
        <f>1100-(M397*10)</f>
        <v>137.5</v>
      </c>
    </row>
    <row r="398" spans="1:16" ht="17.25" customHeight="1" x14ac:dyDescent="0.25">
      <c r="A398" s="1" t="s">
        <v>321</v>
      </c>
      <c r="B398" s="2">
        <v>8</v>
      </c>
      <c r="C398" s="8">
        <v>84</v>
      </c>
      <c r="D398" s="5">
        <f>C398*0.25</f>
        <v>21</v>
      </c>
      <c r="E398" s="3">
        <v>13</v>
      </c>
      <c r="F398" s="3">
        <f>E398+1</f>
        <v>14</v>
      </c>
      <c r="G398" s="3">
        <f>F398+1</f>
        <v>15</v>
      </c>
      <c r="H398" s="3">
        <f>IF(G398&gt;6,25,IF(G398=6,25,G398*5))</f>
        <v>25</v>
      </c>
      <c r="I398" s="5">
        <v>9.6999999999999993</v>
      </c>
      <c r="J398" s="5">
        <f>I398*2.5</f>
        <v>24.25</v>
      </c>
      <c r="K398" s="3">
        <v>20</v>
      </c>
      <c r="L398" s="3">
        <v>5</v>
      </c>
      <c r="M398" s="5">
        <f>D398+H398+J398+K398+L398</f>
        <v>95.25</v>
      </c>
      <c r="N398" s="6">
        <f>1100-(M398*10)</f>
        <v>147.5</v>
      </c>
    </row>
    <row r="399" spans="1:16" ht="17.25" customHeight="1" x14ac:dyDescent="0.25">
      <c r="A399" s="1" t="s">
        <v>322</v>
      </c>
      <c r="B399" s="2">
        <v>4</v>
      </c>
      <c r="C399" s="8">
        <v>90</v>
      </c>
      <c r="D399" s="5">
        <f>C399*0.25</f>
        <v>22.5</v>
      </c>
      <c r="E399" s="3">
        <v>27</v>
      </c>
      <c r="F399" s="3">
        <f>E399+1</f>
        <v>28</v>
      </c>
      <c r="G399" s="3">
        <f>F399+1</f>
        <v>29</v>
      </c>
      <c r="H399" s="3">
        <f>IF(G399&gt;6,25,IF(G399=6,25,G399*5))</f>
        <v>25</v>
      </c>
      <c r="I399" s="5">
        <v>9.8000000000000007</v>
      </c>
      <c r="J399" s="5">
        <f>I399*2.5</f>
        <v>24.5</v>
      </c>
      <c r="K399" s="3">
        <v>20</v>
      </c>
      <c r="L399" s="3">
        <v>5</v>
      </c>
      <c r="M399" s="5">
        <f>D399+H399+J399+K399+L399</f>
        <v>97</v>
      </c>
      <c r="N399" s="6">
        <f>1100-(M399*10)</f>
        <v>130</v>
      </c>
    </row>
    <row r="400" spans="1:16" ht="17.25" customHeight="1" x14ac:dyDescent="0.25">
      <c r="A400" s="1" t="s">
        <v>323</v>
      </c>
      <c r="B400" s="2">
        <v>12</v>
      </c>
      <c r="C400" s="8">
        <v>78</v>
      </c>
      <c r="D400" s="5">
        <f>C400*0.25</f>
        <v>19.5</v>
      </c>
      <c r="E400" s="3">
        <v>3</v>
      </c>
      <c r="F400" s="3">
        <f>E400+1</f>
        <v>4</v>
      </c>
      <c r="G400" s="3">
        <f>F400+1</f>
        <v>5</v>
      </c>
      <c r="H400" s="3">
        <f>IF(G400&gt;6,25,IF(G400=6,25,G400*5))</f>
        <v>25</v>
      </c>
      <c r="I400" s="5">
        <v>9.9</v>
      </c>
      <c r="J400" s="5">
        <f>I400*2.5</f>
        <v>24.75</v>
      </c>
      <c r="K400" s="3">
        <v>20</v>
      </c>
      <c r="L400" s="3">
        <v>5</v>
      </c>
      <c r="M400" s="5">
        <f>D400+H400+J400+K400+L400</f>
        <v>94.25</v>
      </c>
      <c r="N400" s="6">
        <f>1100-(M400*10)</f>
        <v>157.5</v>
      </c>
    </row>
    <row r="401" spans="1:21" ht="17.25" customHeight="1" x14ac:dyDescent="0.25">
      <c r="A401" s="1" t="s">
        <v>324</v>
      </c>
      <c r="B401" s="2">
        <v>6</v>
      </c>
      <c r="C401" s="8">
        <v>82</v>
      </c>
      <c r="D401" s="5">
        <f>C401*0.25</f>
        <v>20.5</v>
      </c>
      <c r="E401" s="3">
        <v>13</v>
      </c>
      <c r="F401" s="3">
        <f>E401+1</f>
        <v>14</v>
      </c>
      <c r="G401" s="3">
        <f>F401+1</f>
        <v>15</v>
      </c>
      <c r="H401" s="3">
        <f>IF(G401&gt;6,25,IF(G401=6,25,G401*5))</f>
        <v>25</v>
      </c>
      <c r="I401" s="5">
        <v>9.8000000000000007</v>
      </c>
      <c r="J401" s="5">
        <f>I401*2.5</f>
        <v>24.5</v>
      </c>
      <c r="K401" s="3">
        <v>20</v>
      </c>
      <c r="L401" s="3">
        <v>5</v>
      </c>
      <c r="M401" s="5">
        <f>D401+H401+J401+K401+L401</f>
        <v>95</v>
      </c>
      <c r="N401" s="6">
        <f>1100-(M401*10)</f>
        <v>150</v>
      </c>
      <c r="S401" s="20"/>
      <c r="T401" s="20"/>
      <c r="U401" s="26"/>
    </row>
    <row r="402" spans="1:21" ht="17.25" customHeight="1" x14ac:dyDescent="0.25">
      <c r="A402" s="1" t="s">
        <v>325</v>
      </c>
      <c r="B402" s="2">
        <v>5</v>
      </c>
      <c r="C402" s="8">
        <v>82</v>
      </c>
      <c r="D402" s="5">
        <f>C402*0.25</f>
        <v>20.5</v>
      </c>
      <c r="E402" s="3">
        <v>20</v>
      </c>
      <c r="F402" s="3">
        <f>E402+1</f>
        <v>21</v>
      </c>
      <c r="G402" s="3">
        <f>F402+1</f>
        <v>22</v>
      </c>
      <c r="H402" s="3">
        <f>IF(G402&gt;6,25,IF(G402=6,25,G402*5))</f>
        <v>25</v>
      </c>
      <c r="I402" s="5">
        <v>9.8000000000000007</v>
      </c>
      <c r="J402" s="5">
        <f>I402*2.5</f>
        <v>24.5</v>
      </c>
      <c r="K402" s="3">
        <v>20</v>
      </c>
      <c r="L402" s="3">
        <v>5</v>
      </c>
      <c r="M402" s="5">
        <f>D402+H402+J402+K402+L402</f>
        <v>95</v>
      </c>
      <c r="N402" s="6">
        <f>1100-(M402*10)</f>
        <v>150</v>
      </c>
    </row>
    <row r="403" spans="1:21" ht="17.25" customHeight="1" x14ac:dyDescent="0.25">
      <c r="A403" s="1" t="s">
        <v>326</v>
      </c>
      <c r="B403" s="2">
        <v>4</v>
      </c>
      <c r="C403" s="8">
        <v>94</v>
      </c>
      <c r="D403" s="5">
        <f>C403*0.25</f>
        <v>23.5</v>
      </c>
      <c r="E403" s="3">
        <v>11</v>
      </c>
      <c r="F403" s="3">
        <f>E403+1</f>
        <v>12</v>
      </c>
      <c r="G403" s="3">
        <f>F403+1</f>
        <v>13</v>
      </c>
      <c r="H403" s="3">
        <f>IF(G403&gt;6,25,IF(G403=6,25,G403*5))</f>
        <v>25</v>
      </c>
      <c r="I403" s="5">
        <v>9.9</v>
      </c>
      <c r="J403" s="5">
        <f>I403*2.5</f>
        <v>24.75</v>
      </c>
      <c r="K403" s="3">
        <v>20</v>
      </c>
      <c r="L403" s="3">
        <v>5</v>
      </c>
      <c r="M403" s="5">
        <f>D403+H403+J403+K403+L403</f>
        <v>98.25</v>
      </c>
      <c r="N403" s="6">
        <f>1100-(M403*10)</f>
        <v>117.5</v>
      </c>
      <c r="R403" s="19"/>
      <c r="T403" s="19"/>
    </row>
    <row r="404" spans="1:21" ht="17.25" customHeight="1" x14ac:dyDescent="0.25">
      <c r="A404" s="1" t="s">
        <v>327</v>
      </c>
      <c r="B404" s="2">
        <v>8</v>
      </c>
      <c r="C404" s="8">
        <v>74</v>
      </c>
      <c r="D404" s="5">
        <f>C404*0.25</f>
        <v>18.5</v>
      </c>
      <c r="F404" s="3">
        <v>1</v>
      </c>
      <c r="G404" s="3">
        <f>F404+1</f>
        <v>2</v>
      </c>
      <c r="H404" s="3">
        <f>IF(G404&gt;6,25,IF(G404=6,25,G404*5))</f>
        <v>10</v>
      </c>
      <c r="I404" s="5">
        <v>6.6</v>
      </c>
      <c r="J404" s="5">
        <f>I404*2.5</f>
        <v>16.5</v>
      </c>
      <c r="K404" s="3">
        <v>20</v>
      </c>
      <c r="L404" s="3">
        <v>5</v>
      </c>
      <c r="M404" s="5">
        <f>D404+H404+J404+K404+L404</f>
        <v>70</v>
      </c>
      <c r="N404" s="6">
        <f>1100-(M404*10)</f>
        <v>400</v>
      </c>
      <c r="R404" s="19"/>
      <c r="S404" s="19"/>
      <c r="T404" s="19"/>
    </row>
    <row r="405" spans="1:21" ht="17.25" customHeight="1" x14ac:dyDescent="0.25">
      <c r="A405" s="1" t="s">
        <v>328</v>
      </c>
      <c r="B405" s="2">
        <v>12</v>
      </c>
      <c r="C405" s="8">
        <v>86</v>
      </c>
      <c r="D405" s="5">
        <f>C405*0.25</f>
        <v>21.5</v>
      </c>
      <c r="E405" s="3">
        <v>29</v>
      </c>
      <c r="F405" s="3">
        <f>E405+1</f>
        <v>30</v>
      </c>
      <c r="G405" s="3">
        <f>F405+1</f>
        <v>31</v>
      </c>
      <c r="H405" s="3">
        <f>IF(G405&gt;6,25,IF(G405=6,25,G405*5))</f>
        <v>25</v>
      </c>
      <c r="I405" s="5">
        <v>9.9</v>
      </c>
      <c r="J405" s="5">
        <f>I405*2.5</f>
        <v>24.75</v>
      </c>
      <c r="K405" s="3">
        <v>20</v>
      </c>
      <c r="L405" s="3">
        <v>5</v>
      </c>
      <c r="M405" s="5">
        <f>D405+H405+J405+K405+L405</f>
        <v>96.25</v>
      </c>
      <c r="N405" s="6">
        <f>1100-(M405*10)</f>
        <v>137.5</v>
      </c>
      <c r="R405" s="19"/>
      <c r="S405" s="19"/>
      <c r="T405" s="19"/>
    </row>
    <row r="406" spans="1:21" ht="17.25" customHeight="1" x14ac:dyDescent="0.25">
      <c r="A406" s="1" t="s">
        <v>329</v>
      </c>
      <c r="B406" s="2">
        <v>9</v>
      </c>
      <c r="C406" s="8">
        <v>92</v>
      </c>
      <c r="D406" s="5">
        <f>C406*0.25</f>
        <v>23</v>
      </c>
      <c r="E406" s="3">
        <v>20</v>
      </c>
      <c r="F406" s="3">
        <f>E406+1</f>
        <v>21</v>
      </c>
      <c r="G406" s="3">
        <f>F406+1</f>
        <v>22</v>
      </c>
      <c r="H406" s="3">
        <f>IF(G406&gt;6,25,IF(G406=6,25,G406*5))</f>
        <v>25</v>
      </c>
      <c r="I406" s="5">
        <v>9.6999999999999993</v>
      </c>
      <c r="J406" s="5">
        <f>I406*2.5</f>
        <v>24.25</v>
      </c>
      <c r="K406" s="3">
        <v>20</v>
      </c>
      <c r="L406" s="3">
        <v>5</v>
      </c>
      <c r="M406" s="5">
        <f>D406+H406+J406+K406+L406</f>
        <v>97.25</v>
      </c>
      <c r="N406" s="6">
        <f>1100-(M406*10)</f>
        <v>127.5</v>
      </c>
      <c r="R406" s="19"/>
      <c r="S406" s="19"/>
      <c r="T406" s="19"/>
    </row>
    <row r="407" spans="1:21" ht="17.25" customHeight="1" x14ac:dyDescent="0.25">
      <c r="A407" s="1" t="s">
        <v>330</v>
      </c>
      <c r="B407" s="2">
        <v>3</v>
      </c>
      <c r="C407" s="8">
        <v>86</v>
      </c>
      <c r="D407" s="5">
        <f>C407*0.25</f>
        <v>21.5</v>
      </c>
      <c r="E407" s="3">
        <v>9</v>
      </c>
      <c r="F407" s="3">
        <f>E407+1</f>
        <v>10</v>
      </c>
      <c r="G407" s="3">
        <f>F407+1</f>
        <v>11</v>
      </c>
      <c r="H407" s="3">
        <f>IF(G407&gt;6,25,IF(G407=6,25,G407*5))</f>
        <v>25</v>
      </c>
      <c r="I407" s="5">
        <v>9.9</v>
      </c>
      <c r="J407" s="5">
        <f>I407*2.5</f>
        <v>24.75</v>
      </c>
      <c r="K407" s="3">
        <v>20</v>
      </c>
      <c r="L407" s="3">
        <v>5</v>
      </c>
      <c r="M407" s="5">
        <f>D407+H407+J407+K407+L407</f>
        <v>96.25</v>
      </c>
      <c r="N407" s="6">
        <f>1100-(M407*10)</f>
        <v>137.5</v>
      </c>
      <c r="R407" s="19"/>
      <c r="S407" s="19"/>
      <c r="T407" s="19"/>
    </row>
    <row r="408" spans="1:21" ht="17.25" customHeight="1" x14ac:dyDescent="0.25">
      <c r="A408" s="1" t="s">
        <v>331</v>
      </c>
      <c r="B408" s="2">
        <v>3</v>
      </c>
      <c r="C408" s="8">
        <v>88</v>
      </c>
      <c r="D408" s="5">
        <f>C408*0.25</f>
        <v>22</v>
      </c>
      <c r="E408" s="3">
        <v>15</v>
      </c>
      <c r="F408" s="3">
        <f>E408+1</f>
        <v>16</v>
      </c>
      <c r="G408" s="3">
        <f>F408+1</f>
        <v>17</v>
      </c>
      <c r="H408" s="3">
        <f>IF(G408&gt;6,25,IF(G408=6,25,G408*5))</f>
        <v>25</v>
      </c>
      <c r="I408" s="5">
        <v>9.9</v>
      </c>
      <c r="J408" s="5">
        <f>I408*2.5</f>
        <v>24.75</v>
      </c>
      <c r="K408" s="3">
        <v>20</v>
      </c>
      <c r="L408" s="3">
        <v>5</v>
      </c>
      <c r="M408" s="5">
        <f>D408+H408+J408+K408+L408</f>
        <v>96.75</v>
      </c>
      <c r="N408" s="6">
        <f>1100-(M408*10)</f>
        <v>132.5</v>
      </c>
    </row>
    <row r="409" spans="1:21" ht="17.25" customHeight="1" x14ac:dyDescent="0.25">
      <c r="A409" s="1" t="s">
        <v>332</v>
      </c>
      <c r="B409" s="2">
        <v>4</v>
      </c>
      <c r="C409" s="8">
        <v>70</v>
      </c>
      <c r="D409" s="5">
        <f>C409*0.25</f>
        <v>17.5</v>
      </c>
      <c r="E409" s="3">
        <v>10</v>
      </c>
      <c r="F409" s="3">
        <f>E409+1</f>
        <v>11</v>
      </c>
      <c r="G409" s="3">
        <f>F409+1</f>
        <v>12</v>
      </c>
      <c r="H409" s="3">
        <f>IF(G409&gt;6,25,IF(G409=6,25,G409*5))</f>
        <v>25</v>
      </c>
      <c r="I409" s="5">
        <v>9.8000000000000007</v>
      </c>
      <c r="J409" s="5">
        <f>I409*2.5</f>
        <v>24.5</v>
      </c>
      <c r="K409" s="3">
        <v>20</v>
      </c>
      <c r="L409" s="3">
        <v>5</v>
      </c>
      <c r="M409" s="5">
        <f>D409+H409+J409+K409+L409</f>
        <v>92</v>
      </c>
      <c r="N409" s="6">
        <f>1100-(M409*10)</f>
        <v>180</v>
      </c>
    </row>
    <row r="410" spans="1:21" ht="17.25" customHeight="1" x14ac:dyDescent="0.25">
      <c r="A410" s="1" t="s">
        <v>333</v>
      </c>
      <c r="B410" s="2">
        <v>5</v>
      </c>
      <c r="C410" s="8">
        <v>70</v>
      </c>
      <c r="D410" s="5">
        <f>C410*0.25</f>
        <v>17.5</v>
      </c>
      <c r="E410" s="3">
        <v>6</v>
      </c>
      <c r="F410" s="3">
        <f>E410+1</f>
        <v>7</v>
      </c>
      <c r="G410" s="3">
        <f>F410+1</f>
        <v>8</v>
      </c>
      <c r="H410" s="3">
        <f>IF(G410&gt;6,25,IF(G410=6,25,G410*5))</f>
        <v>25</v>
      </c>
      <c r="I410" s="5">
        <v>9.5</v>
      </c>
      <c r="J410" s="5">
        <f>I410*2.5</f>
        <v>23.75</v>
      </c>
      <c r="K410" s="3">
        <v>20</v>
      </c>
      <c r="L410" s="3">
        <v>5</v>
      </c>
      <c r="M410" s="5">
        <f>D410+H410+J410+K410+L410</f>
        <v>91.25</v>
      </c>
      <c r="N410" s="6">
        <f>1100-(M410*10)</f>
        <v>187.5</v>
      </c>
    </row>
    <row r="411" spans="1:21" ht="17.25" customHeight="1" x14ac:dyDescent="0.25">
      <c r="A411" s="1" t="s">
        <v>334</v>
      </c>
      <c r="B411" s="2">
        <v>5</v>
      </c>
      <c r="C411" s="8">
        <v>64</v>
      </c>
      <c r="D411" s="5">
        <f>C411*0.25</f>
        <v>16</v>
      </c>
      <c r="E411" s="3">
        <v>6</v>
      </c>
      <c r="F411" s="3">
        <f>E411+1</f>
        <v>7</v>
      </c>
      <c r="G411" s="3">
        <f>F411+1</f>
        <v>8</v>
      </c>
      <c r="H411" s="3">
        <f>IF(G411&gt;6,25,IF(G411=6,25,G411*5))</f>
        <v>25</v>
      </c>
      <c r="I411" s="5">
        <v>8.5</v>
      </c>
      <c r="J411" s="5">
        <f>I411*2.5</f>
        <v>21.25</v>
      </c>
      <c r="K411" s="3">
        <v>20</v>
      </c>
      <c r="L411" s="3">
        <v>5</v>
      </c>
      <c r="M411" s="5">
        <f>D411+H411+J411+K411+L411</f>
        <v>87.25</v>
      </c>
      <c r="N411" s="6">
        <f>1100-(M411*10)</f>
        <v>227.5</v>
      </c>
    </row>
    <row r="412" spans="1:21" ht="17.25" customHeight="1" x14ac:dyDescent="0.25">
      <c r="A412" s="1" t="s">
        <v>335</v>
      </c>
      <c r="B412" s="2">
        <v>3</v>
      </c>
      <c r="C412" s="8">
        <v>86</v>
      </c>
      <c r="D412" s="5">
        <f>C412*0.25</f>
        <v>21.5</v>
      </c>
      <c r="E412" s="3">
        <v>12</v>
      </c>
      <c r="F412" s="3">
        <f>E412+1</f>
        <v>13</v>
      </c>
      <c r="G412" s="3">
        <f>F412+1</f>
        <v>14</v>
      </c>
      <c r="H412" s="3">
        <f>IF(G412&gt;6,25,IF(G412=6,25,G412*5))</f>
        <v>25</v>
      </c>
      <c r="I412" s="5">
        <v>9.9</v>
      </c>
      <c r="J412" s="5">
        <f>I412*2.5</f>
        <v>24.75</v>
      </c>
      <c r="K412" s="3">
        <v>20</v>
      </c>
      <c r="L412" s="3">
        <v>5</v>
      </c>
      <c r="M412" s="5">
        <f>D412+H412+J412+K412+L412</f>
        <v>96.25</v>
      </c>
      <c r="N412" s="6">
        <f>1100-(M412*10)</f>
        <v>137.5</v>
      </c>
    </row>
    <row r="413" spans="1:21" ht="17.25" customHeight="1" x14ac:dyDescent="0.25">
      <c r="A413" s="1" t="s">
        <v>336</v>
      </c>
      <c r="B413" s="2">
        <v>10</v>
      </c>
      <c r="C413" s="8">
        <v>90</v>
      </c>
      <c r="D413" s="5">
        <f>C413*0.25</f>
        <v>22.5</v>
      </c>
      <c r="E413" s="3">
        <v>27</v>
      </c>
      <c r="F413" s="3">
        <f>E413+1</f>
        <v>28</v>
      </c>
      <c r="G413" s="3">
        <f>F413+1</f>
        <v>29</v>
      </c>
      <c r="H413" s="3">
        <f>IF(G413&gt;6,25,IF(G413=6,25,G413*5))</f>
        <v>25</v>
      </c>
      <c r="I413" s="5">
        <v>9.9</v>
      </c>
      <c r="J413" s="5">
        <f>I413*2.5</f>
        <v>24.75</v>
      </c>
      <c r="K413" s="3">
        <v>20</v>
      </c>
      <c r="L413" s="3">
        <v>5</v>
      </c>
      <c r="M413" s="5">
        <f>D413+H413+J413+K413+L413</f>
        <v>97.25</v>
      </c>
      <c r="N413" s="6">
        <f>1100-(M413*10)</f>
        <v>127.5</v>
      </c>
    </row>
    <row r="414" spans="1:21" ht="17.25" customHeight="1" x14ac:dyDescent="0.25">
      <c r="A414" s="1" t="s">
        <v>535</v>
      </c>
      <c r="B414" s="2">
        <v>10</v>
      </c>
      <c r="C414" s="8">
        <v>68</v>
      </c>
      <c r="D414" s="5">
        <f>C414*0.25</f>
        <v>17</v>
      </c>
      <c r="E414" s="3">
        <v>4</v>
      </c>
      <c r="F414" s="3">
        <f>E414+1</f>
        <v>5</v>
      </c>
      <c r="G414" s="3">
        <f>F414+1</f>
        <v>6</v>
      </c>
      <c r="H414" s="3">
        <f>IF(G414&gt;6,25,IF(G414=6,25,G414*5))</f>
        <v>25</v>
      </c>
      <c r="I414" s="5"/>
      <c r="J414" s="5">
        <f>I414*2.5</f>
        <v>0</v>
      </c>
      <c r="K414" s="3">
        <v>20</v>
      </c>
      <c r="L414" s="3">
        <v>5</v>
      </c>
      <c r="M414" s="5">
        <f>D414+H414+J414+K414+L414</f>
        <v>67</v>
      </c>
      <c r="N414" s="6">
        <f>1100-(M414*10)</f>
        <v>430</v>
      </c>
    </row>
    <row r="415" spans="1:21" ht="17.25" customHeight="1" x14ac:dyDescent="0.25">
      <c r="A415" s="1" t="s">
        <v>337</v>
      </c>
      <c r="B415" s="2">
        <v>2</v>
      </c>
      <c r="C415" s="8">
        <v>76</v>
      </c>
      <c r="D415" s="5">
        <f>C415*0.25</f>
        <v>19</v>
      </c>
      <c r="E415" s="3">
        <v>3</v>
      </c>
      <c r="F415" s="3">
        <f>E415+1</f>
        <v>4</v>
      </c>
      <c r="G415" s="3">
        <f>F415+1</f>
        <v>5</v>
      </c>
      <c r="H415" s="3">
        <f>IF(G415&gt;6,25,IF(G415=6,25,G415*5))</f>
        <v>25</v>
      </c>
      <c r="I415" s="5">
        <v>6.8</v>
      </c>
      <c r="J415" s="5">
        <f>I415*2.5</f>
        <v>17</v>
      </c>
      <c r="K415" s="3">
        <v>20</v>
      </c>
      <c r="L415" s="3">
        <v>5</v>
      </c>
      <c r="M415" s="5">
        <f>D415+H415+J415+K415+L415</f>
        <v>86</v>
      </c>
      <c r="N415" s="6">
        <f>1100-(M415*10)</f>
        <v>240</v>
      </c>
    </row>
    <row r="416" spans="1:21" ht="17.25" customHeight="1" x14ac:dyDescent="0.25">
      <c r="A416" s="1" t="s">
        <v>338</v>
      </c>
      <c r="B416" s="2">
        <v>4</v>
      </c>
      <c r="C416" s="8">
        <v>82</v>
      </c>
      <c r="D416" s="5">
        <f>C416*0.25</f>
        <v>20.5</v>
      </c>
      <c r="E416" s="3">
        <v>2</v>
      </c>
      <c r="F416" s="3">
        <f>E416+1</f>
        <v>3</v>
      </c>
      <c r="G416" s="3">
        <f>F416+1</f>
        <v>4</v>
      </c>
      <c r="H416" s="3">
        <f>IF(G416&gt;6,25,IF(G416=6,25,G416*5))</f>
        <v>20</v>
      </c>
      <c r="I416" s="5">
        <v>9.1999999999999993</v>
      </c>
      <c r="J416" s="5">
        <f>I416*2.5</f>
        <v>23</v>
      </c>
      <c r="K416" s="3">
        <v>20</v>
      </c>
      <c r="L416" s="3">
        <v>5</v>
      </c>
      <c r="M416" s="5">
        <f>D416+H416+J416+K416+L416</f>
        <v>88.5</v>
      </c>
      <c r="N416" s="6">
        <f>1100-(M416*10)</f>
        <v>215</v>
      </c>
    </row>
    <row r="417" spans="1:16" ht="17.25" customHeight="1" x14ac:dyDescent="0.25">
      <c r="A417" s="1" t="s">
        <v>339</v>
      </c>
      <c r="B417" s="2">
        <v>2</v>
      </c>
      <c r="C417" s="8">
        <v>84</v>
      </c>
      <c r="D417" s="5">
        <f>C417*0.25</f>
        <v>21</v>
      </c>
      <c r="E417" s="3">
        <v>23</v>
      </c>
      <c r="F417" s="3">
        <f>E417+1</f>
        <v>24</v>
      </c>
      <c r="G417" s="3">
        <f>F417+1</f>
        <v>25</v>
      </c>
      <c r="H417" s="3">
        <f>IF(G417&gt;6,25,IF(G417=6,25,G417*5))</f>
        <v>25</v>
      </c>
      <c r="I417" s="5">
        <v>10</v>
      </c>
      <c r="J417" s="5">
        <f>I417*2.5</f>
        <v>25</v>
      </c>
      <c r="K417" s="3">
        <v>20</v>
      </c>
      <c r="L417" s="3">
        <v>5</v>
      </c>
      <c r="M417" s="5">
        <f>D417+H417+J417+K417+L417</f>
        <v>96</v>
      </c>
      <c r="N417" s="6">
        <f>1100-(M417*10)</f>
        <v>140</v>
      </c>
    </row>
    <row r="418" spans="1:16" ht="17.25" customHeight="1" x14ac:dyDescent="0.25">
      <c r="A418" s="1" t="s">
        <v>340</v>
      </c>
      <c r="B418" s="2">
        <v>5</v>
      </c>
      <c r="C418" s="8">
        <v>98</v>
      </c>
      <c r="D418" s="5">
        <f>C418*0.25</f>
        <v>24.5</v>
      </c>
      <c r="E418" s="3">
        <v>30</v>
      </c>
      <c r="F418" s="3">
        <f>E418+1</f>
        <v>31</v>
      </c>
      <c r="G418" s="3">
        <f>F418+1</f>
        <v>32</v>
      </c>
      <c r="H418" s="3">
        <f>IF(G418&gt;6,25,IF(G418=6,25,G418*5))</f>
        <v>25</v>
      </c>
      <c r="I418" s="5">
        <v>9.8000000000000007</v>
      </c>
      <c r="J418" s="5">
        <f>I418*2.5</f>
        <v>24.5</v>
      </c>
      <c r="K418" s="3">
        <v>20</v>
      </c>
      <c r="L418" s="3">
        <v>5</v>
      </c>
      <c r="M418" s="5">
        <f>D418+H418+J418+K418+L418</f>
        <v>99</v>
      </c>
      <c r="N418" s="6">
        <f>1100-(M418*10)</f>
        <v>110</v>
      </c>
    </row>
    <row r="419" spans="1:16" ht="17.25" customHeight="1" x14ac:dyDescent="0.25">
      <c r="A419" s="1" t="s">
        <v>341</v>
      </c>
      <c r="B419" s="2">
        <v>3</v>
      </c>
      <c r="D419" s="5">
        <f>C419*0.25</f>
        <v>0</v>
      </c>
      <c r="E419" s="3">
        <v>1</v>
      </c>
      <c r="F419" s="3">
        <f>E419+1</f>
        <v>2</v>
      </c>
      <c r="G419" s="3">
        <f>F419+1</f>
        <v>3</v>
      </c>
      <c r="H419" s="3">
        <f>IF(G419&gt;6,25,IF(G419=6,25,G419*5))</f>
        <v>15</v>
      </c>
      <c r="I419" s="5">
        <v>8.8000000000000007</v>
      </c>
      <c r="J419" s="5">
        <f>I419*2.5</f>
        <v>22</v>
      </c>
      <c r="K419" s="3">
        <v>20</v>
      </c>
      <c r="L419" s="3">
        <v>5</v>
      </c>
      <c r="M419" s="5">
        <f>D419+H419+J419+K419+L419</f>
        <v>62</v>
      </c>
      <c r="N419" s="6">
        <f>1100-(M419*10)</f>
        <v>480</v>
      </c>
      <c r="P419" s="3"/>
    </row>
    <row r="420" spans="1:16" ht="17.25" customHeight="1" x14ac:dyDescent="0.25">
      <c r="A420" s="1" t="s">
        <v>342</v>
      </c>
      <c r="B420" s="2">
        <v>1</v>
      </c>
      <c r="C420" s="8">
        <v>98</v>
      </c>
      <c r="D420" s="5">
        <f>C420*0.25</f>
        <v>24.5</v>
      </c>
      <c r="E420" s="3">
        <v>9</v>
      </c>
      <c r="F420" s="3">
        <f>E420+1</f>
        <v>10</v>
      </c>
      <c r="G420" s="3">
        <f>F420+1</f>
        <v>11</v>
      </c>
      <c r="H420" s="3">
        <f>IF(G420&gt;6,25,IF(G420=6,25,G420*5))</f>
        <v>25</v>
      </c>
      <c r="I420" s="5">
        <v>9.9</v>
      </c>
      <c r="J420" s="5">
        <f>I420*2.5</f>
        <v>24.75</v>
      </c>
      <c r="K420" s="3">
        <v>20</v>
      </c>
      <c r="L420" s="3">
        <v>5</v>
      </c>
      <c r="M420" s="5">
        <f>D420+H420+J420+K420+L420</f>
        <v>99.25</v>
      </c>
      <c r="N420" s="6">
        <f>1100-(M420*10)</f>
        <v>107.5</v>
      </c>
    </row>
    <row r="421" spans="1:16" ht="17.25" customHeight="1" x14ac:dyDescent="0.25">
      <c r="A421" s="1" t="s">
        <v>495</v>
      </c>
      <c r="B421" s="2">
        <v>3</v>
      </c>
      <c r="C421" s="8">
        <v>82</v>
      </c>
      <c r="D421" s="5">
        <f>C421*0.25</f>
        <v>20.5</v>
      </c>
      <c r="E421" s="3">
        <v>11</v>
      </c>
      <c r="F421" s="3">
        <f>E421+1</f>
        <v>12</v>
      </c>
      <c r="G421" s="3">
        <f>F421+1</f>
        <v>13</v>
      </c>
      <c r="H421" s="3">
        <f>IF(G421&gt;6,25,IF(G421=6,25,G421*5))</f>
        <v>25</v>
      </c>
      <c r="I421" s="5">
        <v>9.6</v>
      </c>
      <c r="J421" s="5">
        <f>I421*2.5</f>
        <v>24</v>
      </c>
      <c r="K421" s="3">
        <v>20</v>
      </c>
      <c r="L421" s="3">
        <v>5</v>
      </c>
      <c r="M421" s="5">
        <f>D421+H421+J421+K421+L421</f>
        <v>94.5</v>
      </c>
      <c r="N421" s="6">
        <f>1100-(M421*10)</f>
        <v>155</v>
      </c>
    </row>
    <row r="422" spans="1:16" ht="17.25" customHeight="1" x14ac:dyDescent="0.25">
      <c r="A422" s="1" t="s">
        <v>343</v>
      </c>
      <c r="B422" s="2">
        <v>11</v>
      </c>
      <c r="C422" s="8">
        <v>80</v>
      </c>
      <c r="D422" s="5">
        <f>C422*0.25</f>
        <v>20</v>
      </c>
      <c r="E422" s="3">
        <v>11</v>
      </c>
      <c r="F422" s="3">
        <f>E422+1</f>
        <v>12</v>
      </c>
      <c r="G422" s="3">
        <f>F422+1</f>
        <v>13</v>
      </c>
      <c r="H422" s="3">
        <f>IF(G422&gt;6,25,IF(G422=6,25,G422*5))</f>
        <v>25</v>
      </c>
      <c r="I422" s="5">
        <v>10</v>
      </c>
      <c r="J422" s="5">
        <f>I422*2.5</f>
        <v>25</v>
      </c>
      <c r="K422" s="3">
        <v>20</v>
      </c>
      <c r="L422" s="3">
        <v>5</v>
      </c>
      <c r="M422" s="5">
        <f>D422+H422+J422+K422+L422</f>
        <v>95</v>
      </c>
      <c r="N422" s="6">
        <f>1100-(M422*10)</f>
        <v>150</v>
      </c>
    </row>
    <row r="423" spans="1:16" ht="17.25" customHeight="1" x14ac:dyDescent="0.25">
      <c r="A423" s="1" t="s">
        <v>541</v>
      </c>
      <c r="B423" s="2">
        <v>11</v>
      </c>
      <c r="C423" s="8">
        <v>80</v>
      </c>
      <c r="D423" s="5">
        <f>C423*0.25</f>
        <v>20</v>
      </c>
      <c r="G423" s="3">
        <v>22</v>
      </c>
      <c r="H423" s="3">
        <f>IF(G423&gt;6,25,IF(G423=6,25,G423*5))</f>
        <v>25</v>
      </c>
      <c r="I423" s="5">
        <v>9.8000000000000007</v>
      </c>
      <c r="J423" s="5">
        <f>I423*2.5</f>
        <v>24.5</v>
      </c>
      <c r="K423" s="3">
        <v>20</v>
      </c>
      <c r="L423" s="3">
        <v>5</v>
      </c>
      <c r="M423" s="5">
        <f>D423+H423+J423+K423+L423</f>
        <v>94.5</v>
      </c>
      <c r="N423" s="6">
        <f>1100-(M423*10)</f>
        <v>155</v>
      </c>
    </row>
    <row r="424" spans="1:16" ht="17.25" customHeight="1" x14ac:dyDescent="0.25">
      <c r="A424" s="1" t="s">
        <v>344</v>
      </c>
      <c r="B424" s="2">
        <v>9</v>
      </c>
      <c r="C424" s="8">
        <v>78</v>
      </c>
      <c r="D424" s="5">
        <f>C424*0.25</f>
        <v>19.5</v>
      </c>
      <c r="E424" s="3">
        <v>6</v>
      </c>
      <c r="F424" s="3">
        <f>E424+1</f>
        <v>7</v>
      </c>
      <c r="G424" s="3">
        <f>F424+1</f>
        <v>8</v>
      </c>
      <c r="H424" s="3">
        <f>IF(G424&gt;6,25,IF(G424=6,25,G424*5))</f>
        <v>25</v>
      </c>
      <c r="I424" s="5">
        <v>9.8000000000000007</v>
      </c>
      <c r="J424" s="5">
        <f>I424*2.5</f>
        <v>24.5</v>
      </c>
      <c r="K424" s="3">
        <v>20</v>
      </c>
      <c r="L424" s="3">
        <v>5</v>
      </c>
      <c r="M424" s="5">
        <f>D424+H424+J424+K424+L424</f>
        <v>94</v>
      </c>
      <c r="N424" s="6">
        <f>1100-(M424*10)</f>
        <v>160</v>
      </c>
    </row>
    <row r="425" spans="1:16" ht="17.25" customHeight="1" x14ac:dyDescent="0.25">
      <c r="A425" s="1" t="s">
        <v>345</v>
      </c>
      <c r="B425" s="2">
        <v>9</v>
      </c>
      <c r="C425" s="8">
        <v>86</v>
      </c>
      <c r="D425" s="5">
        <f>C425*0.25</f>
        <v>21.5</v>
      </c>
      <c r="E425" s="3">
        <v>15</v>
      </c>
      <c r="F425" s="3">
        <f>E425+1</f>
        <v>16</v>
      </c>
      <c r="G425" s="3">
        <f>F425+1</f>
        <v>17</v>
      </c>
      <c r="H425" s="3">
        <f>IF(G425&gt;6,25,IF(G425=6,25,G425*5))</f>
        <v>25</v>
      </c>
      <c r="I425" s="5">
        <v>9.9</v>
      </c>
      <c r="J425" s="5">
        <f>I425*2.5</f>
        <v>24.75</v>
      </c>
      <c r="K425" s="3">
        <v>20</v>
      </c>
      <c r="L425" s="3">
        <v>5</v>
      </c>
      <c r="M425" s="5">
        <f>D425+H425+J425+K425+L425</f>
        <v>96.25</v>
      </c>
      <c r="N425" s="6">
        <f>1100-(M425*10)</f>
        <v>137.5</v>
      </c>
    </row>
    <row r="426" spans="1:16" ht="17.25" customHeight="1" x14ac:dyDescent="0.25">
      <c r="A426" s="1" t="s">
        <v>346</v>
      </c>
      <c r="B426" s="2">
        <v>2</v>
      </c>
      <c r="C426" s="8">
        <v>100</v>
      </c>
      <c r="D426" s="5">
        <f>C426*0.25</f>
        <v>25</v>
      </c>
      <c r="E426" s="3">
        <v>20</v>
      </c>
      <c r="F426" s="3">
        <f>E426+1</f>
        <v>21</v>
      </c>
      <c r="G426" s="3">
        <f>F426+1</f>
        <v>22</v>
      </c>
      <c r="H426" s="3">
        <f>IF(G426&gt;6,25,IF(G426=6,25,G426*5))</f>
        <v>25</v>
      </c>
      <c r="I426" s="5">
        <v>9.93</v>
      </c>
      <c r="J426" s="5">
        <f>I426*2.5</f>
        <v>24.824999999999999</v>
      </c>
      <c r="K426" s="3">
        <v>20</v>
      </c>
      <c r="L426" s="3">
        <v>5</v>
      </c>
      <c r="M426" s="5">
        <f>D426+H426+J426+K426+L426</f>
        <v>99.825000000000003</v>
      </c>
      <c r="N426" s="6">
        <f>1100-(M426*10)</f>
        <v>101.75</v>
      </c>
    </row>
    <row r="427" spans="1:16" ht="17.25" customHeight="1" x14ac:dyDescent="0.25">
      <c r="A427" s="1" t="s">
        <v>347</v>
      </c>
      <c r="B427" s="2">
        <v>1</v>
      </c>
      <c r="C427" s="8">
        <v>86</v>
      </c>
      <c r="D427" s="5">
        <f>C427*0.25</f>
        <v>21.5</v>
      </c>
      <c r="E427" s="3">
        <v>10</v>
      </c>
      <c r="F427" s="3">
        <f>E427+1</f>
        <v>11</v>
      </c>
      <c r="G427" s="3">
        <f>F427+1</f>
        <v>12</v>
      </c>
      <c r="H427" s="3">
        <f>IF(G427&gt;6,25,IF(G427=6,25,G427*5))</f>
        <v>25</v>
      </c>
      <c r="I427" s="5">
        <v>10</v>
      </c>
      <c r="J427" s="5">
        <f>I427*2.5</f>
        <v>25</v>
      </c>
      <c r="K427" s="3">
        <v>20</v>
      </c>
      <c r="L427" s="3">
        <v>5</v>
      </c>
      <c r="M427" s="5">
        <f>D427+H427+J427+K427+L427</f>
        <v>96.5</v>
      </c>
      <c r="N427" s="6">
        <f>1100-(M427*10)</f>
        <v>135</v>
      </c>
    </row>
    <row r="428" spans="1:16" ht="17.25" customHeight="1" x14ac:dyDescent="0.25">
      <c r="A428" s="1" t="s">
        <v>348</v>
      </c>
      <c r="B428" s="2">
        <v>5</v>
      </c>
      <c r="C428" s="8">
        <v>80</v>
      </c>
      <c r="D428" s="5">
        <f>C428*0.25</f>
        <v>20</v>
      </c>
      <c r="E428" s="3">
        <v>8</v>
      </c>
      <c r="F428" s="3">
        <f>E428+1</f>
        <v>9</v>
      </c>
      <c r="G428" s="3">
        <v>10</v>
      </c>
      <c r="H428" s="3">
        <f>IF(G428&gt;6,25,IF(G428=6,25,G428*5))</f>
        <v>25</v>
      </c>
      <c r="I428" s="5">
        <v>8.5</v>
      </c>
      <c r="J428" s="5">
        <f>I428*2.5</f>
        <v>21.25</v>
      </c>
      <c r="K428" s="3">
        <v>20</v>
      </c>
      <c r="L428" s="3">
        <v>5</v>
      </c>
      <c r="M428" s="5">
        <f>D428+H428+J428+K428+L428</f>
        <v>91.25</v>
      </c>
      <c r="N428" s="6">
        <f>1100-(M428*10)</f>
        <v>187.5</v>
      </c>
    </row>
    <row r="429" spans="1:16" ht="17.25" customHeight="1" x14ac:dyDescent="0.25">
      <c r="A429" s="1" t="s">
        <v>349</v>
      </c>
      <c r="B429" s="2">
        <v>12</v>
      </c>
      <c r="C429" s="8">
        <v>96</v>
      </c>
      <c r="D429" s="5">
        <f>C429*0.25</f>
        <v>24</v>
      </c>
      <c r="E429" s="3">
        <v>26</v>
      </c>
      <c r="F429" s="3">
        <f>E429+1</f>
        <v>27</v>
      </c>
      <c r="G429" s="3">
        <f>F429+1</f>
        <v>28</v>
      </c>
      <c r="H429" s="3">
        <f>IF(G429&gt;6,25,IF(G429=6,25,G429*5))</f>
        <v>25</v>
      </c>
      <c r="I429" s="5">
        <v>9.9</v>
      </c>
      <c r="J429" s="5">
        <f>I429*2.5</f>
        <v>24.75</v>
      </c>
      <c r="K429" s="3">
        <v>20</v>
      </c>
      <c r="L429" s="3">
        <v>5</v>
      </c>
      <c r="M429" s="5">
        <f>D429+H429+J429+K429+L429</f>
        <v>98.75</v>
      </c>
      <c r="N429" s="6">
        <f>1100-(M429*10)</f>
        <v>112.5</v>
      </c>
    </row>
    <row r="430" spans="1:16" ht="17.25" customHeight="1" x14ac:dyDescent="0.25">
      <c r="A430" s="1" t="s">
        <v>350</v>
      </c>
      <c r="B430" s="2">
        <v>9</v>
      </c>
      <c r="C430" s="8">
        <v>76</v>
      </c>
      <c r="D430" s="5">
        <f>C430*0.25</f>
        <v>19</v>
      </c>
      <c r="F430" s="3">
        <v>1</v>
      </c>
      <c r="G430" s="3">
        <f>F430+1</f>
        <v>2</v>
      </c>
      <c r="H430" s="3">
        <f>IF(G430&gt;6,25,IF(G430=6,25,G430*5))</f>
        <v>10</v>
      </c>
      <c r="I430" s="5"/>
      <c r="J430" s="5">
        <f>I430*2.5</f>
        <v>0</v>
      </c>
      <c r="K430" s="3">
        <v>20</v>
      </c>
      <c r="L430" s="3">
        <v>5</v>
      </c>
      <c r="M430" s="5">
        <f>D430+H430+J430+K430+L430</f>
        <v>54</v>
      </c>
      <c r="N430" s="6">
        <f>1100-(M430*10)</f>
        <v>560</v>
      </c>
    </row>
    <row r="431" spans="1:16" ht="17.25" customHeight="1" x14ac:dyDescent="0.25">
      <c r="A431" s="1" t="s">
        <v>351</v>
      </c>
      <c r="B431" s="2">
        <v>11</v>
      </c>
      <c r="C431" s="8">
        <v>74</v>
      </c>
      <c r="D431" s="5">
        <f>C431*0.25</f>
        <v>18.5</v>
      </c>
      <c r="E431" s="3">
        <v>6</v>
      </c>
      <c r="F431" s="3">
        <f>E431+1</f>
        <v>7</v>
      </c>
      <c r="G431" s="3">
        <f>F431+1</f>
        <v>8</v>
      </c>
      <c r="H431" s="3">
        <f>IF(G431&gt;6,25,IF(G431=6,25,G431*5))</f>
        <v>25</v>
      </c>
      <c r="I431" s="5">
        <v>9.8000000000000007</v>
      </c>
      <c r="J431" s="5">
        <f>I431*2.5</f>
        <v>24.5</v>
      </c>
      <c r="K431" s="3">
        <v>20</v>
      </c>
      <c r="L431" s="3">
        <v>5</v>
      </c>
      <c r="M431" s="5">
        <f>D431+H431+J431+K431+L431</f>
        <v>93</v>
      </c>
      <c r="N431" s="6">
        <f>1100-(M431*10)</f>
        <v>170</v>
      </c>
    </row>
    <row r="432" spans="1:16" ht="17.25" customHeight="1" x14ac:dyDescent="0.25">
      <c r="A432" s="1" t="s">
        <v>352</v>
      </c>
      <c r="B432" s="2">
        <v>5</v>
      </c>
      <c r="C432" s="8">
        <v>92</v>
      </c>
      <c r="D432" s="5">
        <f>C432*0.25</f>
        <v>23</v>
      </c>
      <c r="E432" s="3">
        <v>17</v>
      </c>
      <c r="F432" s="3">
        <f>E432+1</f>
        <v>18</v>
      </c>
      <c r="G432" s="3">
        <f>F432+1</f>
        <v>19</v>
      </c>
      <c r="H432" s="3">
        <f>IF(G432&gt;6,25,IF(G432=6,25,G432*5))</f>
        <v>25</v>
      </c>
      <c r="I432" s="5">
        <v>9.8000000000000007</v>
      </c>
      <c r="J432" s="5">
        <f>I432*2.5</f>
        <v>24.5</v>
      </c>
      <c r="K432" s="3">
        <v>20</v>
      </c>
      <c r="L432" s="3">
        <v>5</v>
      </c>
      <c r="M432" s="5">
        <f>D432+H432+J432+K432+L432</f>
        <v>97.5</v>
      </c>
      <c r="N432" s="6">
        <f>1100-(M432*10)</f>
        <v>125</v>
      </c>
    </row>
    <row r="433" spans="1:14" ht="17.25" customHeight="1" x14ac:dyDescent="0.25">
      <c r="A433" s="1" t="s">
        <v>353</v>
      </c>
      <c r="B433" s="2">
        <v>8</v>
      </c>
      <c r="C433" s="8">
        <v>74</v>
      </c>
      <c r="D433" s="5">
        <f>C433*0.25</f>
        <v>18.5</v>
      </c>
      <c r="E433" s="3">
        <v>16</v>
      </c>
      <c r="F433" s="3">
        <f>E433+1</f>
        <v>17</v>
      </c>
      <c r="G433" s="3">
        <f>F433+1</f>
        <v>18</v>
      </c>
      <c r="H433" s="3">
        <f>IF(G433&gt;6,25,IF(G433=6,25,G433*5))</f>
        <v>25</v>
      </c>
      <c r="I433" s="5">
        <v>5.35</v>
      </c>
      <c r="J433" s="5">
        <f>I433*2.5</f>
        <v>13.375</v>
      </c>
      <c r="K433" s="3">
        <v>20</v>
      </c>
      <c r="L433" s="3">
        <v>5</v>
      </c>
      <c r="M433" s="5">
        <f>D433+H433+J433+K433+L433</f>
        <v>81.875</v>
      </c>
      <c r="N433" s="6">
        <f>1100-(M433*10)</f>
        <v>281.25</v>
      </c>
    </row>
    <row r="434" spans="1:14" ht="17.25" customHeight="1" x14ac:dyDescent="0.25">
      <c r="A434" s="1" t="s">
        <v>354</v>
      </c>
      <c r="B434" s="2">
        <v>1</v>
      </c>
      <c r="C434" s="8">
        <v>72</v>
      </c>
      <c r="D434" s="5">
        <f>C434*0.25</f>
        <v>18</v>
      </c>
      <c r="E434" s="3">
        <v>3</v>
      </c>
      <c r="F434" s="3">
        <f>E434+1</f>
        <v>4</v>
      </c>
      <c r="G434" s="3">
        <f>F434+1</f>
        <v>5</v>
      </c>
      <c r="H434" s="3">
        <f>IF(G434&gt;6,25,IF(G434=6,25,G434*5))</f>
        <v>25</v>
      </c>
      <c r="I434" s="5">
        <v>9.9</v>
      </c>
      <c r="J434" s="5">
        <f>I434*2.5</f>
        <v>24.75</v>
      </c>
      <c r="K434" s="3">
        <v>20</v>
      </c>
      <c r="L434" s="3">
        <v>5</v>
      </c>
      <c r="M434" s="5">
        <f>D434+H434+J434+K434+L434</f>
        <v>92.75</v>
      </c>
      <c r="N434" s="6">
        <f>1100-(M434*10)</f>
        <v>172.5</v>
      </c>
    </row>
    <row r="435" spans="1:14" ht="17.25" customHeight="1" x14ac:dyDescent="0.25">
      <c r="A435" s="1" t="s">
        <v>355</v>
      </c>
      <c r="B435" s="2">
        <v>7</v>
      </c>
      <c r="C435" s="8">
        <v>84</v>
      </c>
      <c r="D435" s="5">
        <f>C435*0.25</f>
        <v>21</v>
      </c>
      <c r="E435" s="3">
        <v>42</v>
      </c>
      <c r="F435" s="3">
        <f>E435+1</f>
        <v>43</v>
      </c>
      <c r="G435" s="3">
        <f>F435+1</f>
        <v>44</v>
      </c>
      <c r="H435" s="3">
        <f>IF(G435&gt;6,25,IF(G435=6,25,G435*5))</f>
        <v>25</v>
      </c>
      <c r="I435" s="5">
        <v>9.4</v>
      </c>
      <c r="J435" s="5">
        <f>I435*2.5</f>
        <v>23.5</v>
      </c>
      <c r="K435" s="3">
        <v>20</v>
      </c>
      <c r="L435" s="3">
        <v>5</v>
      </c>
      <c r="M435" s="5">
        <f>D435+H435+J435+K435+L435</f>
        <v>94.5</v>
      </c>
      <c r="N435" s="6">
        <f>1100-(M435*10)</f>
        <v>155</v>
      </c>
    </row>
    <row r="436" spans="1:14" ht="17.25" customHeight="1" x14ac:dyDescent="0.25">
      <c r="A436" s="1" t="s">
        <v>356</v>
      </c>
      <c r="B436" s="2">
        <v>12</v>
      </c>
      <c r="C436" s="8">
        <v>92</v>
      </c>
      <c r="D436" s="5">
        <f>C436*0.25</f>
        <v>23</v>
      </c>
      <c r="E436" s="3">
        <v>17</v>
      </c>
      <c r="F436" s="3">
        <f>E436+1</f>
        <v>18</v>
      </c>
      <c r="G436" s="3">
        <f>F436+1</f>
        <v>19</v>
      </c>
      <c r="H436" s="3">
        <f>IF(G436&gt;6,25,IF(G436=6,25,G436*5))</f>
        <v>25</v>
      </c>
      <c r="I436" s="5">
        <v>9.6999999999999993</v>
      </c>
      <c r="J436" s="5">
        <f>I436*2.5</f>
        <v>24.25</v>
      </c>
      <c r="K436" s="3">
        <v>20</v>
      </c>
      <c r="L436" s="3">
        <v>5</v>
      </c>
      <c r="M436" s="5">
        <f>D436+H436+J436+K436+L436</f>
        <v>97.25</v>
      </c>
      <c r="N436" s="6">
        <f>1100-(M436*10)</f>
        <v>127.5</v>
      </c>
    </row>
    <row r="437" spans="1:14" ht="17.25" customHeight="1" x14ac:dyDescent="0.25">
      <c r="A437" s="1" t="s">
        <v>487</v>
      </c>
      <c r="B437" s="2">
        <v>2</v>
      </c>
      <c r="C437" s="8">
        <v>92</v>
      </c>
      <c r="D437" s="5">
        <f>C437*0.25</f>
        <v>23</v>
      </c>
      <c r="H437" s="3">
        <f>IF(G437&gt;6,25,IF(G437=6,25,G437*5))</f>
        <v>0</v>
      </c>
      <c r="I437" s="5"/>
      <c r="J437" s="5">
        <f>I437*2.5</f>
        <v>0</v>
      </c>
      <c r="K437" s="3">
        <v>20</v>
      </c>
      <c r="L437" s="3">
        <v>5</v>
      </c>
      <c r="M437" s="5">
        <f>D437+H437+J437+K437+L437</f>
        <v>48</v>
      </c>
      <c r="N437" s="6">
        <f>1100-(M437*10)</f>
        <v>620</v>
      </c>
    </row>
    <row r="438" spans="1:14" ht="17.25" customHeight="1" x14ac:dyDescent="0.25">
      <c r="A438" s="1" t="s">
        <v>357</v>
      </c>
      <c r="B438" s="2">
        <v>3</v>
      </c>
      <c r="C438" s="8">
        <v>84</v>
      </c>
      <c r="D438" s="5">
        <f>C438*0.25</f>
        <v>21</v>
      </c>
      <c r="E438" s="3">
        <v>14</v>
      </c>
      <c r="F438" s="3">
        <f>E438+1</f>
        <v>15</v>
      </c>
      <c r="G438" s="3">
        <f>F438+1</f>
        <v>16</v>
      </c>
      <c r="H438" s="3">
        <f>IF(G438&gt;6,25,IF(G438=6,25,G438*5))</f>
        <v>25</v>
      </c>
      <c r="I438" s="5">
        <v>9.5</v>
      </c>
      <c r="J438" s="5">
        <f>I438*2.5</f>
        <v>23.75</v>
      </c>
      <c r="K438" s="3">
        <v>20</v>
      </c>
      <c r="L438" s="3">
        <v>5</v>
      </c>
      <c r="M438" s="5">
        <f>D438+H438+J438+K438+L438</f>
        <v>94.75</v>
      </c>
      <c r="N438" s="6">
        <f>1100-(M438*10)</f>
        <v>152.5</v>
      </c>
    </row>
    <row r="439" spans="1:14" ht="17.25" customHeight="1" x14ac:dyDescent="0.25">
      <c r="A439" s="1" t="s">
        <v>358</v>
      </c>
      <c r="B439" s="2">
        <v>2</v>
      </c>
      <c r="C439" s="8">
        <v>92</v>
      </c>
      <c r="D439" s="5">
        <f>C439*0.25</f>
        <v>23</v>
      </c>
      <c r="E439" s="3">
        <v>21</v>
      </c>
      <c r="F439" s="3">
        <f>E439+1</f>
        <v>22</v>
      </c>
      <c r="G439" s="3">
        <f>F439+1</f>
        <v>23</v>
      </c>
      <c r="H439" s="3">
        <f>IF(G439&gt;6,25,IF(G439=6,25,G439*5))</f>
        <v>25</v>
      </c>
      <c r="I439" s="5">
        <v>9.9</v>
      </c>
      <c r="J439" s="5">
        <f>I439*2.5</f>
        <v>24.75</v>
      </c>
      <c r="K439" s="3">
        <v>20</v>
      </c>
      <c r="L439" s="3">
        <v>5</v>
      </c>
      <c r="M439" s="5">
        <f>D439+H439+J439+K439+L439</f>
        <v>97.75</v>
      </c>
      <c r="N439" s="6">
        <f>1100-(M439*10)</f>
        <v>122.5</v>
      </c>
    </row>
    <row r="440" spans="1:14" ht="17.25" customHeight="1" x14ac:dyDescent="0.25">
      <c r="A440" s="1" t="s">
        <v>359</v>
      </c>
      <c r="B440" s="2">
        <v>9</v>
      </c>
      <c r="C440" s="8">
        <v>84</v>
      </c>
      <c r="D440" s="5">
        <f>C440*0.25</f>
        <v>21</v>
      </c>
      <c r="E440" s="3">
        <v>13</v>
      </c>
      <c r="F440" s="3">
        <f>E440+1</f>
        <v>14</v>
      </c>
      <c r="G440" s="3">
        <f>F440+1</f>
        <v>15</v>
      </c>
      <c r="H440" s="3">
        <f>IF(G440&gt;6,25,IF(G440=6,25,G440*5))</f>
        <v>25</v>
      </c>
      <c r="I440" s="5">
        <v>9.8000000000000007</v>
      </c>
      <c r="J440" s="5">
        <f>I440*2.5</f>
        <v>24.5</v>
      </c>
      <c r="K440" s="3">
        <v>20</v>
      </c>
      <c r="L440" s="3">
        <v>5</v>
      </c>
      <c r="M440" s="5">
        <f>D440+H440+J440+K440+L440</f>
        <v>95.5</v>
      </c>
      <c r="N440" s="6">
        <f>1100-(M440*10)</f>
        <v>145</v>
      </c>
    </row>
    <row r="441" spans="1:14" ht="17.25" customHeight="1" x14ac:dyDescent="0.25">
      <c r="A441" s="1" t="s">
        <v>360</v>
      </c>
      <c r="B441" s="2">
        <v>11</v>
      </c>
      <c r="C441" s="8">
        <v>98</v>
      </c>
      <c r="D441" s="5">
        <f>C441*0.25</f>
        <v>24.5</v>
      </c>
      <c r="E441" s="3">
        <v>18</v>
      </c>
      <c r="F441" s="3">
        <f>E441+1</f>
        <v>19</v>
      </c>
      <c r="G441" s="3">
        <f>F441+1</f>
        <v>20</v>
      </c>
      <c r="H441" s="3">
        <f>IF(G441&gt;6,25,IF(G441=6,25,G441*5))</f>
        <v>25</v>
      </c>
      <c r="I441" s="5">
        <v>10</v>
      </c>
      <c r="J441" s="5">
        <f>I441*2.5</f>
        <v>25</v>
      </c>
      <c r="K441" s="3">
        <v>20</v>
      </c>
      <c r="L441" s="3">
        <v>5</v>
      </c>
      <c r="M441" s="5">
        <f>D441+H441+J441+K441+L441</f>
        <v>99.5</v>
      </c>
      <c r="N441" s="6">
        <f>1100-(M441*10)</f>
        <v>105</v>
      </c>
    </row>
    <row r="442" spans="1:14" ht="17.25" customHeight="1" x14ac:dyDescent="0.25">
      <c r="A442" s="1" t="s">
        <v>522</v>
      </c>
      <c r="B442" s="2">
        <v>8</v>
      </c>
      <c r="C442" s="8">
        <v>84</v>
      </c>
      <c r="D442" s="5">
        <f>C442*0.25</f>
        <v>21</v>
      </c>
      <c r="H442" s="3">
        <f>IF(G442&gt;6,25,IF(G442=6,25,G442*5))</f>
        <v>0</v>
      </c>
      <c r="I442" s="5"/>
      <c r="J442" s="5">
        <f>I442*2.5</f>
        <v>0</v>
      </c>
      <c r="K442" s="3">
        <v>20</v>
      </c>
      <c r="L442" s="3">
        <v>5</v>
      </c>
      <c r="M442" s="5">
        <f>D442+H442+J442+K442+L442</f>
        <v>46</v>
      </c>
      <c r="N442" s="6">
        <f>1100-(M442*10)</f>
        <v>640</v>
      </c>
    </row>
    <row r="443" spans="1:14" ht="17.25" customHeight="1" x14ac:dyDescent="0.25">
      <c r="A443" s="1" t="s">
        <v>361</v>
      </c>
      <c r="B443" s="2">
        <v>3</v>
      </c>
      <c r="C443" s="8">
        <v>90</v>
      </c>
      <c r="D443" s="5">
        <f>C443*0.25</f>
        <v>22.5</v>
      </c>
      <c r="E443" s="3">
        <v>3</v>
      </c>
      <c r="F443" s="3">
        <f>E443+1</f>
        <v>4</v>
      </c>
      <c r="G443" s="3">
        <f>F443+1</f>
        <v>5</v>
      </c>
      <c r="H443" s="3">
        <f>IF(G443&gt;6,25,IF(G443=6,25,G443*5))</f>
        <v>25</v>
      </c>
      <c r="I443" s="5">
        <v>9.4</v>
      </c>
      <c r="J443" s="5">
        <f>I443*2.5</f>
        <v>23.5</v>
      </c>
      <c r="K443" s="3">
        <v>20</v>
      </c>
      <c r="L443" s="3">
        <v>5</v>
      </c>
      <c r="M443" s="5">
        <f>D443+H443+J443+K443+L443</f>
        <v>96</v>
      </c>
      <c r="N443" s="6">
        <f>1100-(M443*10)</f>
        <v>140</v>
      </c>
    </row>
    <row r="444" spans="1:14" ht="17.25" customHeight="1" x14ac:dyDescent="0.25">
      <c r="A444" s="1" t="s">
        <v>362</v>
      </c>
      <c r="B444" s="2">
        <v>7</v>
      </c>
      <c r="C444" s="8">
        <v>78</v>
      </c>
      <c r="D444" s="5">
        <f>C444*0.25</f>
        <v>19.5</v>
      </c>
      <c r="E444" s="3">
        <v>1</v>
      </c>
      <c r="F444" s="3">
        <f>E444+1</f>
        <v>2</v>
      </c>
      <c r="G444" s="3">
        <f>F444+1</f>
        <v>3</v>
      </c>
      <c r="H444" s="3">
        <f>IF(G444&gt;6,25,IF(G444=6,25,G444*5))</f>
        <v>15</v>
      </c>
      <c r="I444" s="5"/>
      <c r="J444" s="5">
        <f>I444*2.5</f>
        <v>0</v>
      </c>
      <c r="K444" s="3">
        <v>20</v>
      </c>
      <c r="L444" s="3">
        <v>5</v>
      </c>
      <c r="M444" s="5">
        <f>D444+H444+J444+K444+L444</f>
        <v>59.5</v>
      </c>
      <c r="N444" s="6">
        <f>1100-(M444*10)</f>
        <v>505</v>
      </c>
    </row>
    <row r="445" spans="1:14" ht="17.25" customHeight="1" x14ac:dyDescent="0.25">
      <c r="A445" s="1" t="s">
        <v>363</v>
      </c>
      <c r="B445" s="2">
        <v>11</v>
      </c>
      <c r="C445" s="8">
        <v>86</v>
      </c>
      <c r="D445" s="5">
        <f>C445*0.25</f>
        <v>21.5</v>
      </c>
      <c r="F445" s="3">
        <v>1</v>
      </c>
      <c r="G445" s="3">
        <v>26</v>
      </c>
      <c r="H445" s="3">
        <f>IF(G445&gt;6,25,IF(G445=6,25,G445*5))</f>
        <v>25</v>
      </c>
      <c r="I445" s="5"/>
      <c r="J445" s="5">
        <f>I445*2.5</f>
        <v>0</v>
      </c>
      <c r="K445" s="3">
        <v>20</v>
      </c>
      <c r="L445" s="3">
        <v>5</v>
      </c>
      <c r="M445" s="5">
        <f>D445+H445+J445+K445+L445</f>
        <v>71.5</v>
      </c>
      <c r="N445" s="6">
        <f>1100-(M445*10)</f>
        <v>385</v>
      </c>
    </row>
    <row r="446" spans="1:14" ht="17.25" customHeight="1" x14ac:dyDescent="0.25">
      <c r="A446" s="1" t="s">
        <v>515</v>
      </c>
      <c r="B446" s="2">
        <v>7</v>
      </c>
      <c r="C446" s="8">
        <v>70</v>
      </c>
      <c r="D446" s="5">
        <f>C446*0.25</f>
        <v>17.5</v>
      </c>
      <c r="H446" s="3">
        <f>IF(G446&gt;6,25,IF(G446=6,25,G446*5))</f>
        <v>0</v>
      </c>
      <c r="I446" s="5">
        <v>9.9</v>
      </c>
      <c r="J446" s="5">
        <f>I446*2.5</f>
        <v>24.75</v>
      </c>
      <c r="K446" s="3">
        <v>20</v>
      </c>
      <c r="L446" s="3">
        <v>5</v>
      </c>
      <c r="M446" s="5">
        <f>D446+H446+J446+K446+L446</f>
        <v>67.25</v>
      </c>
      <c r="N446" s="6">
        <f>1100-(M446*10)</f>
        <v>427.5</v>
      </c>
    </row>
    <row r="447" spans="1:14" ht="17.25" customHeight="1" x14ac:dyDescent="0.25">
      <c r="A447" s="1" t="s">
        <v>364</v>
      </c>
      <c r="B447" s="2">
        <v>7</v>
      </c>
      <c r="C447" s="8">
        <v>82</v>
      </c>
      <c r="D447" s="5">
        <f>C447*0.25</f>
        <v>20.5</v>
      </c>
      <c r="E447" s="3">
        <v>3</v>
      </c>
      <c r="F447" s="3">
        <f>E447+1</f>
        <v>4</v>
      </c>
      <c r="G447" s="3">
        <f>F447+1</f>
        <v>5</v>
      </c>
      <c r="H447" s="3">
        <f>IF(G447&gt;6,25,IF(G447=6,25,G447*5))</f>
        <v>25</v>
      </c>
      <c r="I447" s="5">
        <v>9.4</v>
      </c>
      <c r="J447" s="5">
        <f>I447*2.5</f>
        <v>23.5</v>
      </c>
      <c r="K447" s="3">
        <v>20</v>
      </c>
      <c r="L447" s="3">
        <v>5</v>
      </c>
      <c r="M447" s="5">
        <f>D447+H447+J447+K447+L447</f>
        <v>94</v>
      </c>
      <c r="N447" s="6">
        <f>1100-(M447*10)</f>
        <v>160</v>
      </c>
    </row>
    <row r="448" spans="1:14" ht="17.25" customHeight="1" x14ac:dyDescent="0.25">
      <c r="A448" s="1" t="s">
        <v>365</v>
      </c>
      <c r="B448" s="2">
        <v>12</v>
      </c>
      <c r="C448" s="8">
        <v>82</v>
      </c>
      <c r="D448" s="5">
        <f>C448*0.25</f>
        <v>20.5</v>
      </c>
      <c r="E448" s="3">
        <v>4</v>
      </c>
      <c r="F448" s="3">
        <f>E448+1</f>
        <v>5</v>
      </c>
      <c r="G448" s="3">
        <f>F448+1</f>
        <v>6</v>
      </c>
      <c r="H448" s="3">
        <f>IF(G448&gt;6,25,IF(G448=6,25,G448*5))</f>
        <v>25</v>
      </c>
      <c r="I448" s="5">
        <v>9.6999999999999993</v>
      </c>
      <c r="J448" s="5">
        <f>I448*2.5</f>
        <v>24.25</v>
      </c>
      <c r="K448" s="3">
        <v>20</v>
      </c>
      <c r="L448" s="3">
        <v>5</v>
      </c>
      <c r="M448" s="5">
        <f>D448+H448+J448+K448+L448</f>
        <v>94.75</v>
      </c>
      <c r="N448" s="6">
        <f>1100-(M448*10)</f>
        <v>152.5</v>
      </c>
    </row>
    <row r="449" spans="1:14" ht="17.25" customHeight="1" x14ac:dyDescent="0.25">
      <c r="A449" s="1" t="s">
        <v>366</v>
      </c>
      <c r="B449" s="2">
        <v>4</v>
      </c>
      <c r="C449" s="8">
        <v>96</v>
      </c>
      <c r="D449" s="5">
        <f>C449*0.25</f>
        <v>24</v>
      </c>
      <c r="E449" s="3">
        <v>10</v>
      </c>
      <c r="F449" s="3">
        <f>E449+1</f>
        <v>11</v>
      </c>
      <c r="G449" s="3">
        <f>F449+1</f>
        <v>12</v>
      </c>
      <c r="H449" s="3">
        <f>IF(G449&gt;6,25,IF(G449=6,25,G449*5))</f>
        <v>25</v>
      </c>
      <c r="I449" s="5">
        <v>9.9</v>
      </c>
      <c r="J449" s="5">
        <f>I449*2.5</f>
        <v>24.75</v>
      </c>
      <c r="K449" s="3">
        <v>20</v>
      </c>
      <c r="L449" s="3">
        <v>5</v>
      </c>
      <c r="M449" s="5">
        <f>D449+H449+J449+K449+L449</f>
        <v>98.75</v>
      </c>
      <c r="N449" s="6">
        <f>1100-(M449*10)</f>
        <v>112.5</v>
      </c>
    </row>
    <row r="450" spans="1:14" ht="17.25" customHeight="1" x14ac:dyDescent="0.25">
      <c r="A450" s="1" t="s">
        <v>367</v>
      </c>
      <c r="B450" s="2">
        <v>10</v>
      </c>
      <c r="C450" s="8">
        <v>84</v>
      </c>
      <c r="D450" s="5">
        <f>C450*0.25</f>
        <v>21</v>
      </c>
      <c r="E450" s="3">
        <v>9</v>
      </c>
      <c r="F450" s="3">
        <f>E450+1</f>
        <v>10</v>
      </c>
      <c r="G450" s="3">
        <f>F450+1</f>
        <v>11</v>
      </c>
      <c r="H450" s="3">
        <f>IF(G450&gt;6,25,IF(G450=6,25,G450*5))</f>
        <v>25</v>
      </c>
      <c r="I450" s="5">
        <v>9.9</v>
      </c>
      <c r="J450" s="5">
        <f>I450*2.5</f>
        <v>24.75</v>
      </c>
      <c r="K450" s="3">
        <v>20</v>
      </c>
      <c r="L450" s="3">
        <v>5</v>
      </c>
      <c r="M450" s="5">
        <f>D450+H450+J450+K450+L450</f>
        <v>95.75</v>
      </c>
      <c r="N450" s="6">
        <f>1100-(M450*10)</f>
        <v>142.5</v>
      </c>
    </row>
    <row r="451" spans="1:14" ht="17.25" customHeight="1" x14ac:dyDescent="0.25">
      <c r="A451" s="1" t="s">
        <v>368</v>
      </c>
      <c r="B451" s="2">
        <v>10</v>
      </c>
      <c r="D451" s="5">
        <f>C451*0.25</f>
        <v>0</v>
      </c>
      <c r="E451" s="3">
        <v>5</v>
      </c>
      <c r="F451" s="3">
        <f>E451+1</f>
        <v>6</v>
      </c>
      <c r="G451" s="3">
        <f>F451+1</f>
        <v>7</v>
      </c>
      <c r="H451" s="3">
        <f>IF(G451&gt;6,25,IF(G451=6,25,G451*5))</f>
        <v>25</v>
      </c>
      <c r="I451" s="5"/>
      <c r="J451" s="5">
        <f>I451*2.5</f>
        <v>0</v>
      </c>
      <c r="K451" s="3">
        <v>20</v>
      </c>
      <c r="L451" s="3">
        <v>5</v>
      </c>
      <c r="M451" s="5">
        <f>D451+H451+J451+K451+L451</f>
        <v>50</v>
      </c>
      <c r="N451" s="6">
        <f>1100-(M451*10)</f>
        <v>600</v>
      </c>
    </row>
    <row r="452" spans="1:14" ht="17.25" customHeight="1" x14ac:dyDescent="0.25">
      <c r="A452" s="1" t="s">
        <v>369</v>
      </c>
      <c r="B452" s="2">
        <v>5</v>
      </c>
      <c r="C452" s="8">
        <v>82</v>
      </c>
      <c r="D452" s="5">
        <f>C452*0.25</f>
        <v>20.5</v>
      </c>
      <c r="E452" s="3">
        <v>26</v>
      </c>
      <c r="F452" s="3">
        <f>E452+1</f>
        <v>27</v>
      </c>
      <c r="G452" s="3">
        <f>F452+1</f>
        <v>28</v>
      </c>
      <c r="H452" s="3">
        <f>IF(G452&gt;6,25,IF(G452=6,25,G452*5))</f>
        <v>25</v>
      </c>
      <c r="I452" s="5">
        <v>9.9</v>
      </c>
      <c r="J452" s="5">
        <f>I452*2.5</f>
        <v>24.75</v>
      </c>
      <c r="K452" s="3">
        <v>20</v>
      </c>
      <c r="L452" s="3">
        <v>5</v>
      </c>
      <c r="M452" s="5">
        <f>D452+H452+J452+K452+L452</f>
        <v>95.25</v>
      </c>
      <c r="N452" s="6">
        <f>1100-(M452*10)</f>
        <v>147.5</v>
      </c>
    </row>
    <row r="453" spans="1:14" ht="17.25" customHeight="1" x14ac:dyDescent="0.25">
      <c r="A453" s="1" t="s">
        <v>370</v>
      </c>
      <c r="B453" s="2">
        <v>5</v>
      </c>
      <c r="C453" s="8">
        <v>72</v>
      </c>
      <c r="D453" s="5">
        <f>C453*0.25</f>
        <v>18</v>
      </c>
      <c r="E453" s="3">
        <v>6</v>
      </c>
      <c r="F453" s="3">
        <f>E453+1</f>
        <v>7</v>
      </c>
      <c r="G453" s="3">
        <f>F453+1</f>
        <v>8</v>
      </c>
      <c r="H453" s="3">
        <f>IF(G453&gt;6,25,IF(G453=6,25,G453*5))</f>
        <v>25</v>
      </c>
      <c r="I453" s="5">
        <v>9.5</v>
      </c>
      <c r="J453" s="5">
        <f>I453*2.5</f>
        <v>23.75</v>
      </c>
      <c r="K453" s="3">
        <v>20</v>
      </c>
      <c r="L453" s="3">
        <v>5</v>
      </c>
      <c r="M453" s="5">
        <f>D453+H453+J453+K453+L453</f>
        <v>91.75</v>
      </c>
      <c r="N453" s="6">
        <f>1100-(M453*10)</f>
        <v>182.5</v>
      </c>
    </row>
    <row r="454" spans="1:14" ht="17.25" customHeight="1" x14ac:dyDescent="0.25">
      <c r="A454" s="1" t="s">
        <v>371</v>
      </c>
      <c r="B454" s="2">
        <v>11</v>
      </c>
      <c r="C454" s="8">
        <v>80</v>
      </c>
      <c r="D454" s="5">
        <f>C454*0.25</f>
        <v>20</v>
      </c>
      <c r="E454" s="3">
        <v>14</v>
      </c>
      <c r="F454" s="3">
        <f>E454+1</f>
        <v>15</v>
      </c>
      <c r="G454" s="3">
        <f>F454+1</f>
        <v>16</v>
      </c>
      <c r="H454" s="3">
        <f>IF(G454&gt;6,25,IF(G454=6,25,G454*5))</f>
        <v>25</v>
      </c>
      <c r="I454" s="5">
        <v>9.8000000000000007</v>
      </c>
      <c r="J454" s="5">
        <f>I454*2.5</f>
        <v>24.5</v>
      </c>
      <c r="K454" s="3">
        <v>20</v>
      </c>
      <c r="L454" s="3">
        <v>5</v>
      </c>
      <c r="M454" s="5">
        <f>D454+H454+J454+K454+L454</f>
        <v>94.5</v>
      </c>
      <c r="N454" s="6">
        <f>1100-(M454*10)</f>
        <v>155</v>
      </c>
    </row>
    <row r="455" spans="1:14" ht="17.25" customHeight="1" x14ac:dyDescent="0.25">
      <c r="A455" s="1" t="s">
        <v>372</v>
      </c>
      <c r="B455" s="2">
        <v>2</v>
      </c>
      <c r="C455" s="8">
        <v>90</v>
      </c>
      <c r="D455" s="5">
        <f>C455*0.25</f>
        <v>22.5</v>
      </c>
      <c r="E455" s="3">
        <v>21</v>
      </c>
      <c r="F455" s="3">
        <f>E455+1</f>
        <v>22</v>
      </c>
      <c r="G455" s="3">
        <f>F455+1</f>
        <v>23</v>
      </c>
      <c r="H455" s="3">
        <f>IF(G455&gt;6,25,IF(G455=6,25,G455*5))</f>
        <v>25</v>
      </c>
      <c r="I455" s="5">
        <v>10</v>
      </c>
      <c r="J455" s="5">
        <f>I455*2.5</f>
        <v>25</v>
      </c>
      <c r="K455" s="3">
        <v>20</v>
      </c>
      <c r="L455" s="3">
        <v>5</v>
      </c>
      <c r="M455" s="5">
        <f>D455+H455+J455+K455+L455</f>
        <v>97.5</v>
      </c>
      <c r="N455" s="6">
        <f>1100-(M455*10)</f>
        <v>125</v>
      </c>
    </row>
    <row r="456" spans="1:14" ht="17.25" customHeight="1" x14ac:dyDescent="0.25">
      <c r="A456" s="1" t="s">
        <v>373</v>
      </c>
      <c r="B456" s="2">
        <v>5</v>
      </c>
      <c r="C456" s="8">
        <v>86</v>
      </c>
      <c r="D456" s="5">
        <f>C456*0.25</f>
        <v>21.5</v>
      </c>
      <c r="E456" s="3">
        <v>22</v>
      </c>
      <c r="F456" s="3">
        <f>E456+1</f>
        <v>23</v>
      </c>
      <c r="G456" s="3">
        <f>F456+1</f>
        <v>24</v>
      </c>
      <c r="H456" s="3">
        <f>IF(G456&gt;6,25,IF(G456=6,25,G456*5))</f>
        <v>25</v>
      </c>
      <c r="I456" s="5">
        <v>9.6999999999999993</v>
      </c>
      <c r="J456" s="5">
        <f>I456*2.5</f>
        <v>24.25</v>
      </c>
      <c r="K456" s="3">
        <v>20</v>
      </c>
      <c r="L456" s="3">
        <v>5</v>
      </c>
      <c r="M456" s="5">
        <f>D456+H456+J456+K456+L456</f>
        <v>95.75</v>
      </c>
      <c r="N456" s="6">
        <f>1100-(M456*10)</f>
        <v>142.5</v>
      </c>
    </row>
    <row r="457" spans="1:14" ht="17.25" customHeight="1" x14ac:dyDescent="0.25">
      <c r="A457" s="1" t="s">
        <v>374</v>
      </c>
      <c r="B457" s="2">
        <v>9</v>
      </c>
      <c r="C457" s="8">
        <v>94</v>
      </c>
      <c r="D457" s="5">
        <f>C457*0.25</f>
        <v>23.5</v>
      </c>
      <c r="E457" s="3">
        <v>20</v>
      </c>
      <c r="F457" s="3">
        <f>E457+1</f>
        <v>21</v>
      </c>
      <c r="G457" s="3">
        <f>F457+1</f>
        <v>22</v>
      </c>
      <c r="H457" s="3">
        <f>IF(G457&gt;6,25,IF(G457=6,25,G457*5))</f>
        <v>25</v>
      </c>
      <c r="I457" s="5">
        <v>9.6999999999999993</v>
      </c>
      <c r="J457" s="5">
        <f>I457*2.5</f>
        <v>24.25</v>
      </c>
      <c r="K457" s="3">
        <v>20</v>
      </c>
      <c r="L457" s="3">
        <v>5</v>
      </c>
      <c r="M457" s="5">
        <f>D457+H457+J457+K457+L457</f>
        <v>97.75</v>
      </c>
      <c r="N457" s="6">
        <f>1100-(M457*10)</f>
        <v>122.5</v>
      </c>
    </row>
    <row r="458" spans="1:14" ht="17.25" customHeight="1" x14ac:dyDescent="0.25">
      <c r="A458" s="1" t="s">
        <v>523</v>
      </c>
      <c r="B458" s="2">
        <v>8</v>
      </c>
      <c r="C458" s="8">
        <v>72</v>
      </c>
      <c r="D458" s="5">
        <f>C458*0.25</f>
        <v>18</v>
      </c>
      <c r="H458" s="3">
        <f>IF(G458&gt;6,25,IF(G458=6,25,G458*5))</f>
        <v>0</v>
      </c>
      <c r="I458" s="5"/>
      <c r="J458" s="5">
        <f>I458*2.5</f>
        <v>0</v>
      </c>
      <c r="K458" s="3">
        <v>20</v>
      </c>
      <c r="L458" s="3">
        <v>5</v>
      </c>
      <c r="M458" s="5">
        <f>D458+H458+J458+K458+L458</f>
        <v>43</v>
      </c>
      <c r="N458" s="6">
        <f>1100-(M458*10)</f>
        <v>670</v>
      </c>
    </row>
    <row r="459" spans="1:14" ht="17.25" customHeight="1" x14ac:dyDescent="0.25">
      <c r="A459" s="1" t="s">
        <v>375</v>
      </c>
      <c r="B459" s="2">
        <v>8</v>
      </c>
      <c r="C459" s="8">
        <v>90</v>
      </c>
      <c r="D459" s="5">
        <f>C459*0.25</f>
        <v>22.5</v>
      </c>
      <c r="E459" s="3">
        <v>15</v>
      </c>
      <c r="F459" s="3">
        <f>E459+1</f>
        <v>16</v>
      </c>
      <c r="G459" s="3">
        <f>F459+1</f>
        <v>17</v>
      </c>
      <c r="H459" s="3">
        <f>IF(G459&gt;6,25,IF(G459=6,25,G459*5))</f>
        <v>25</v>
      </c>
      <c r="I459" s="5">
        <v>9.9</v>
      </c>
      <c r="J459" s="5">
        <f>I459*2.5</f>
        <v>24.75</v>
      </c>
      <c r="K459" s="3">
        <v>20</v>
      </c>
      <c r="L459" s="3">
        <v>5</v>
      </c>
      <c r="M459" s="5">
        <f>D459+H459+J459+K459+L459</f>
        <v>97.25</v>
      </c>
      <c r="N459" s="6">
        <f>1100-(M459*10)</f>
        <v>127.5</v>
      </c>
    </row>
    <row r="460" spans="1:14" ht="17.25" customHeight="1" x14ac:dyDescent="0.25">
      <c r="A460" s="1" t="s">
        <v>376</v>
      </c>
      <c r="B460" s="2">
        <v>2</v>
      </c>
      <c r="C460" s="8">
        <v>90</v>
      </c>
      <c r="D460" s="5">
        <f>C460*0.25</f>
        <v>22.5</v>
      </c>
      <c r="F460" s="3">
        <v>1</v>
      </c>
      <c r="G460" s="3">
        <f>F460+1</f>
        <v>2</v>
      </c>
      <c r="H460" s="3">
        <f>IF(G460&gt;6,25,IF(G460=6,25,G460*5))</f>
        <v>10</v>
      </c>
      <c r="I460" s="5"/>
      <c r="J460" s="5">
        <f>I460*2.5</f>
        <v>0</v>
      </c>
      <c r="K460" s="3">
        <v>20</v>
      </c>
      <c r="L460" s="3">
        <v>5</v>
      </c>
      <c r="M460" s="5">
        <f>D460+H460+J460+K460+L460</f>
        <v>57.5</v>
      </c>
      <c r="N460" s="6">
        <f>1100-(M460*10)</f>
        <v>525</v>
      </c>
    </row>
    <row r="461" spans="1:14" ht="17.25" customHeight="1" x14ac:dyDescent="0.25">
      <c r="A461" s="1" t="s">
        <v>377</v>
      </c>
      <c r="B461" s="2">
        <v>8</v>
      </c>
      <c r="C461" s="8">
        <v>76</v>
      </c>
      <c r="D461" s="5">
        <f>C461*0.25</f>
        <v>19</v>
      </c>
      <c r="E461" s="3">
        <v>3</v>
      </c>
      <c r="F461" s="3">
        <f>E461+1</f>
        <v>4</v>
      </c>
      <c r="G461" s="3">
        <f>F461+1</f>
        <v>5</v>
      </c>
      <c r="H461" s="3">
        <f>IF(G461&gt;6,25,IF(G461=6,25,G461*5))</f>
        <v>25</v>
      </c>
      <c r="I461" s="5">
        <v>9.9</v>
      </c>
      <c r="J461" s="5">
        <f>I461*2.5</f>
        <v>24.75</v>
      </c>
      <c r="K461" s="3">
        <v>20</v>
      </c>
      <c r="L461" s="3">
        <v>5</v>
      </c>
      <c r="M461" s="5">
        <f>D461+H461+J461+K461+L461</f>
        <v>93.75</v>
      </c>
      <c r="N461" s="6">
        <f>1100-(M461*10)</f>
        <v>162.5</v>
      </c>
    </row>
    <row r="462" spans="1:14" ht="17.25" customHeight="1" x14ac:dyDescent="0.25">
      <c r="A462" s="1" t="s">
        <v>378</v>
      </c>
      <c r="B462" s="2">
        <v>5</v>
      </c>
      <c r="C462" s="8">
        <v>88</v>
      </c>
      <c r="D462" s="5">
        <f>C462*0.25</f>
        <v>22</v>
      </c>
      <c r="E462" s="3">
        <v>25</v>
      </c>
      <c r="F462" s="3">
        <f>E462+1</f>
        <v>26</v>
      </c>
      <c r="G462" s="3">
        <f>F462+1</f>
        <v>27</v>
      </c>
      <c r="H462" s="3">
        <f>IF(G462&gt;6,25,IF(G462=6,25,G462*5))</f>
        <v>25</v>
      </c>
      <c r="I462" s="5">
        <v>9.8000000000000007</v>
      </c>
      <c r="J462" s="5">
        <f>I462*2.5</f>
        <v>24.5</v>
      </c>
      <c r="K462" s="3">
        <v>20</v>
      </c>
      <c r="L462" s="3">
        <v>5</v>
      </c>
      <c r="M462" s="5">
        <f>D462+H462+J462+K462+L462</f>
        <v>96.5</v>
      </c>
      <c r="N462" s="6">
        <f>1100-(M462*10)</f>
        <v>135</v>
      </c>
    </row>
    <row r="463" spans="1:14" ht="17.25" customHeight="1" x14ac:dyDescent="0.25">
      <c r="A463" s="1" t="s">
        <v>516</v>
      </c>
      <c r="B463" s="2">
        <v>7</v>
      </c>
      <c r="C463" s="8">
        <v>70</v>
      </c>
      <c r="D463" s="5">
        <f>C463*0.25</f>
        <v>17.5</v>
      </c>
      <c r="H463" s="3">
        <f>IF(G463&gt;6,25,IF(G463=6,25,G463*5))</f>
        <v>0</v>
      </c>
      <c r="I463" s="5">
        <v>7.8</v>
      </c>
      <c r="J463" s="5">
        <f>I463*2.5</f>
        <v>19.5</v>
      </c>
      <c r="K463" s="3">
        <v>20</v>
      </c>
      <c r="L463" s="3">
        <v>5</v>
      </c>
      <c r="M463" s="5">
        <f>D463+H463+J463+K463+L463</f>
        <v>62</v>
      </c>
      <c r="N463" s="6">
        <f>1100-(M463*10)</f>
        <v>480</v>
      </c>
    </row>
    <row r="464" spans="1:14" ht="17.25" customHeight="1" x14ac:dyDescent="0.25">
      <c r="A464" s="1" t="s">
        <v>379</v>
      </c>
      <c r="B464" s="2">
        <v>8</v>
      </c>
      <c r="C464" s="8">
        <v>80</v>
      </c>
      <c r="D464" s="5">
        <f>C464*0.25</f>
        <v>20</v>
      </c>
      <c r="F464" s="3">
        <v>5</v>
      </c>
      <c r="G464" s="3">
        <f>F464+1</f>
        <v>6</v>
      </c>
      <c r="H464" s="3">
        <f>IF(G464&gt;6,25,IF(G464=6,25,G464*5))</f>
        <v>25</v>
      </c>
      <c r="I464" s="5">
        <v>9.6999999999999993</v>
      </c>
      <c r="J464" s="5">
        <f>I464*2.5</f>
        <v>24.25</v>
      </c>
      <c r="K464" s="3">
        <v>20</v>
      </c>
      <c r="L464" s="3">
        <v>5</v>
      </c>
      <c r="M464" s="5">
        <f>D464+H464+J464+K464+L464</f>
        <v>94.25</v>
      </c>
      <c r="N464" s="6">
        <f>1100-(M464*10)</f>
        <v>157.5</v>
      </c>
    </row>
    <row r="465" spans="1:14" ht="17.25" customHeight="1" x14ac:dyDescent="0.25">
      <c r="A465" s="1" t="s">
        <v>380</v>
      </c>
      <c r="B465" s="2">
        <v>8</v>
      </c>
      <c r="C465" s="8">
        <v>88</v>
      </c>
      <c r="D465" s="5">
        <f>C465*0.25</f>
        <v>22</v>
      </c>
      <c r="E465" s="3">
        <v>19</v>
      </c>
      <c r="F465" s="3">
        <f>E465+1</f>
        <v>20</v>
      </c>
      <c r="G465" s="3">
        <f>F465+1</f>
        <v>21</v>
      </c>
      <c r="H465" s="3">
        <f>IF(G465&gt;6,25,IF(G465=6,25,G465*5))</f>
        <v>25</v>
      </c>
      <c r="I465" s="5">
        <v>9.9</v>
      </c>
      <c r="J465" s="5">
        <f>I465*2.5</f>
        <v>24.75</v>
      </c>
      <c r="K465" s="3">
        <v>20</v>
      </c>
      <c r="L465" s="3">
        <v>5</v>
      </c>
      <c r="M465" s="5">
        <f>D465+H465+J465+K465+L465</f>
        <v>96.75</v>
      </c>
      <c r="N465" s="6">
        <f>1100-(M465*10)</f>
        <v>132.5</v>
      </c>
    </row>
    <row r="466" spans="1:14" ht="17.25" customHeight="1" x14ac:dyDescent="0.25">
      <c r="A466" s="1" t="s">
        <v>496</v>
      </c>
      <c r="B466" s="2">
        <v>3</v>
      </c>
      <c r="C466" s="8">
        <v>80</v>
      </c>
      <c r="D466" s="5">
        <f>C466*0.25</f>
        <v>20</v>
      </c>
      <c r="E466" s="3">
        <v>8</v>
      </c>
      <c r="F466" s="3">
        <f>E466+1</f>
        <v>9</v>
      </c>
      <c r="G466" s="3">
        <f>F466+1</f>
        <v>10</v>
      </c>
      <c r="H466" s="3">
        <f>IF(G466&gt;6,25,IF(G466=6,25,G466*5))</f>
        <v>25</v>
      </c>
      <c r="I466" s="5">
        <v>9.6</v>
      </c>
      <c r="J466" s="5">
        <f>I466*2.5</f>
        <v>24</v>
      </c>
      <c r="K466" s="3">
        <v>20</v>
      </c>
      <c r="L466" s="3">
        <v>5</v>
      </c>
      <c r="M466" s="5">
        <f>D466+H466+J466+K466+L466</f>
        <v>94</v>
      </c>
      <c r="N466" s="6">
        <f>1100-(M466*10)</f>
        <v>160</v>
      </c>
    </row>
    <row r="467" spans="1:14" ht="17.25" customHeight="1" x14ac:dyDescent="0.25">
      <c r="A467" s="1" t="s">
        <v>381</v>
      </c>
      <c r="B467" s="2">
        <v>8</v>
      </c>
      <c r="C467" s="8">
        <v>68</v>
      </c>
      <c r="D467" s="5">
        <f>C467*0.25</f>
        <v>17</v>
      </c>
      <c r="F467" s="3">
        <v>1</v>
      </c>
      <c r="G467" s="3">
        <f>F467+1</f>
        <v>2</v>
      </c>
      <c r="H467" s="3">
        <f>IF(G467&gt;6,25,IF(G467=6,25,G467*5))</f>
        <v>10</v>
      </c>
      <c r="I467" s="5">
        <v>9.9</v>
      </c>
      <c r="J467" s="5">
        <f>I467*2.5</f>
        <v>24.75</v>
      </c>
      <c r="K467" s="3">
        <v>20</v>
      </c>
      <c r="L467" s="3">
        <v>5</v>
      </c>
      <c r="M467" s="5">
        <f>D467+H467+J467+K467+L467</f>
        <v>76.75</v>
      </c>
      <c r="N467" s="6">
        <f>1100-(M467*10)</f>
        <v>332.5</v>
      </c>
    </row>
    <row r="468" spans="1:14" ht="17.25" customHeight="1" x14ac:dyDescent="0.25">
      <c r="A468" s="1" t="s">
        <v>382</v>
      </c>
      <c r="B468" s="2">
        <v>9</v>
      </c>
      <c r="C468" s="8">
        <v>90</v>
      </c>
      <c r="D468" s="5">
        <f>C468*0.25</f>
        <v>22.5</v>
      </c>
      <c r="E468" s="3">
        <v>2</v>
      </c>
      <c r="F468" s="3">
        <f>E468+1</f>
        <v>3</v>
      </c>
      <c r="G468" s="3">
        <f>F468+1</f>
        <v>4</v>
      </c>
      <c r="H468" s="3">
        <f>IF(G468&gt;6,25,IF(G468=6,25,G468*5))</f>
        <v>20</v>
      </c>
      <c r="I468" s="5">
        <v>9.1999999999999993</v>
      </c>
      <c r="J468" s="5">
        <f>I468*2.5</f>
        <v>23</v>
      </c>
      <c r="K468" s="3">
        <v>20</v>
      </c>
      <c r="L468" s="3">
        <v>5</v>
      </c>
      <c r="M468" s="5">
        <f>D468+H468+J468+K468+L468</f>
        <v>90.5</v>
      </c>
      <c r="N468" s="6">
        <f>1100-(M468*10)</f>
        <v>195</v>
      </c>
    </row>
    <row r="469" spans="1:14" ht="17.25" customHeight="1" x14ac:dyDescent="0.25">
      <c r="A469" s="1" t="s">
        <v>383</v>
      </c>
      <c r="B469" s="2">
        <v>10</v>
      </c>
      <c r="C469" s="8">
        <v>86</v>
      </c>
      <c r="D469" s="5">
        <f>C469*0.25</f>
        <v>21.5</v>
      </c>
      <c r="E469" s="3">
        <v>18</v>
      </c>
      <c r="F469" s="3">
        <f>E469+1</f>
        <v>19</v>
      </c>
      <c r="G469" s="3">
        <f>F469+1</f>
        <v>20</v>
      </c>
      <c r="H469" s="3">
        <f>IF(G469&gt;6,25,IF(G469=6,25,G469*5))</f>
        <v>25</v>
      </c>
      <c r="I469" s="5">
        <v>9.8000000000000007</v>
      </c>
      <c r="J469" s="5">
        <f>I469*2.5</f>
        <v>24.5</v>
      </c>
      <c r="K469" s="3">
        <v>20</v>
      </c>
      <c r="L469" s="3">
        <v>5</v>
      </c>
      <c r="M469" s="5">
        <f>D469+H469+J469+K469+L469</f>
        <v>96</v>
      </c>
      <c r="N469" s="6">
        <f>1100-(M469*10)</f>
        <v>140</v>
      </c>
    </row>
    <row r="470" spans="1:14" ht="17.25" customHeight="1" x14ac:dyDescent="0.25">
      <c r="A470" s="1" t="s">
        <v>384</v>
      </c>
      <c r="B470" s="2">
        <v>11</v>
      </c>
      <c r="C470" s="8">
        <v>90</v>
      </c>
      <c r="D470" s="5">
        <f>C470*0.25</f>
        <v>22.5</v>
      </c>
      <c r="E470" s="3">
        <v>3</v>
      </c>
      <c r="F470" s="3">
        <f>E470+1</f>
        <v>4</v>
      </c>
      <c r="G470" s="3">
        <f>F470+1</f>
        <v>5</v>
      </c>
      <c r="H470" s="3">
        <f>IF(G470&gt;6,25,IF(G470=6,25,G470*5))</f>
        <v>25</v>
      </c>
      <c r="I470" s="5">
        <v>9.9</v>
      </c>
      <c r="J470" s="5">
        <f>I470*2.5</f>
        <v>24.75</v>
      </c>
      <c r="K470" s="3">
        <v>20</v>
      </c>
      <c r="L470" s="3">
        <v>5</v>
      </c>
      <c r="M470" s="5">
        <f>D470+H470+J470+K470+L470</f>
        <v>97.25</v>
      </c>
      <c r="N470" s="6">
        <f>1100-(M470*10)</f>
        <v>127.5</v>
      </c>
    </row>
    <row r="471" spans="1:14" ht="17.25" customHeight="1" x14ac:dyDescent="0.25">
      <c r="A471" s="1" t="s">
        <v>385</v>
      </c>
      <c r="B471" s="2">
        <v>9</v>
      </c>
      <c r="C471" s="8">
        <v>96</v>
      </c>
      <c r="D471" s="5">
        <f>C471*0.25</f>
        <v>24</v>
      </c>
      <c r="E471" s="3">
        <v>13</v>
      </c>
      <c r="F471" s="3">
        <f>E471+1</f>
        <v>14</v>
      </c>
      <c r="G471" s="3">
        <f>F471+1</f>
        <v>15</v>
      </c>
      <c r="H471" s="3">
        <f>IF(G471&gt;6,25,IF(G471=6,25,G471*5))</f>
        <v>25</v>
      </c>
      <c r="I471" s="5">
        <v>9.6</v>
      </c>
      <c r="J471" s="5">
        <f>I471*2.5</f>
        <v>24</v>
      </c>
      <c r="K471" s="3">
        <v>20</v>
      </c>
      <c r="L471" s="3">
        <v>5</v>
      </c>
      <c r="M471" s="5">
        <f>D471+H471+J471+K471+L471</f>
        <v>98</v>
      </c>
      <c r="N471" s="6">
        <f>1100-(M471*10)</f>
        <v>120</v>
      </c>
    </row>
    <row r="472" spans="1:14" ht="17.25" customHeight="1" x14ac:dyDescent="0.25">
      <c r="A472" s="1" t="s">
        <v>386</v>
      </c>
      <c r="B472" s="2">
        <v>8</v>
      </c>
      <c r="C472" s="8">
        <v>84</v>
      </c>
      <c r="D472" s="5">
        <f>C472*0.25</f>
        <v>21</v>
      </c>
      <c r="E472" s="3">
        <v>2</v>
      </c>
      <c r="F472" s="3">
        <v>5</v>
      </c>
      <c r="G472" s="3">
        <f>F472+1</f>
        <v>6</v>
      </c>
      <c r="H472" s="3">
        <f>IF(G472&gt;6,25,IF(G472=6,25,G472*5))</f>
        <v>25</v>
      </c>
      <c r="I472" s="5">
        <v>9.6999999999999993</v>
      </c>
      <c r="J472" s="5">
        <f>I472*2.5</f>
        <v>24.25</v>
      </c>
      <c r="K472" s="3">
        <v>20</v>
      </c>
      <c r="L472" s="3">
        <v>5</v>
      </c>
      <c r="M472" s="5">
        <f>D472+H472+J472+K472+L472</f>
        <v>95.25</v>
      </c>
      <c r="N472" s="6">
        <f>1100-(M472*10)</f>
        <v>147.5</v>
      </c>
    </row>
    <row r="473" spans="1:14" ht="17.25" customHeight="1" x14ac:dyDescent="0.25">
      <c r="A473" s="1" t="s">
        <v>555</v>
      </c>
      <c r="B473" s="2">
        <v>8</v>
      </c>
      <c r="D473" s="5"/>
      <c r="I473" s="5"/>
      <c r="J473" s="5"/>
      <c r="M473" s="5">
        <v>75</v>
      </c>
      <c r="N473" s="6">
        <f>1100-(M473*10)</f>
        <v>350</v>
      </c>
    </row>
    <row r="474" spans="1:14" ht="17.25" customHeight="1" x14ac:dyDescent="0.25">
      <c r="A474" s="1" t="s">
        <v>387</v>
      </c>
      <c r="B474" s="2">
        <v>11</v>
      </c>
      <c r="C474" s="8">
        <v>88</v>
      </c>
      <c r="D474" s="5">
        <f>C474*0.25</f>
        <v>22</v>
      </c>
      <c r="E474" s="3">
        <v>21</v>
      </c>
      <c r="F474" s="3">
        <f>E474+1</f>
        <v>22</v>
      </c>
      <c r="G474" s="3">
        <f>F474+1</f>
        <v>23</v>
      </c>
      <c r="H474" s="3">
        <f>IF(G474&gt;6,25,IF(G474=6,25,G474*5))</f>
        <v>25</v>
      </c>
      <c r="I474" s="5">
        <v>9.8000000000000007</v>
      </c>
      <c r="J474" s="5">
        <f>I474*2.5</f>
        <v>24.5</v>
      </c>
      <c r="K474" s="3">
        <v>20</v>
      </c>
      <c r="L474" s="3">
        <v>5</v>
      </c>
      <c r="M474" s="5">
        <f>D474+H474+J474+K474+L474</f>
        <v>96.5</v>
      </c>
      <c r="N474" s="6">
        <f>1100-(M474*10)</f>
        <v>135</v>
      </c>
    </row>
    <row r="475" spans="1:14" ht="17.25" customHeight="1" x14ac:dyDescent="0.25">
      <c r="A475" s="1" t="s">
        <v>388</v>
      </c>
      <c r="B475" s="2">
        <v>5</v>
      </c>
      <c r="C475" s="8">
        <v>72</v>
      </c>
      <c r="D475" s="5">
        <f>C475*0.25</f>
        <v>18</v>
      </c>
      <c r="F475" s="3">
        <v>1</v>
      </c>
      <c r="G475" s="3">
        <f>F475+1</f>
        <v>2</v>
      </c>
      <c r="H475" s="3">
        <f>IF(G475&gt;6,25,IF(G475=6,25,G475*5))</f>
        <v>10</v>
      </c>
      <c r="I475" s="5">
        <v>8.5</v>
      </c>
      <c r="J475" s="5">
        <f>I475*2.5</f>
        <v>21.25</v>
      </c>
      <c r="K475" s="3">
        <v>20</v>
      </c>
      <c r="L475" s="3">
        <v>5</v>
      </c>
      <c r="M475" s="5">
        <f>D475+H475+J475+K475+L475</f>
        <v>74.25</v>
      </c>
      <c r="N475" s="6">
        <f>1100-(M475*10)</f>
        <v>357.5</v>
      </c>
    </row>
    <row r="476" spans="1:14" ht="17.25" customHeight="1" x14ac:dyDescent="0.25">
      <c r="A476" s="1" t="s">
        <v>389</v>
      </c>
      <c r="B476" s="2">
        <v>4</v>
      </c>
      <c r="C476" s="8">
        <v>96</v>
      </c>
      <c r="D476" s="5">
        <f>C476*0.25</f>
        <v>24</v>
      </c>
      <c r="E476" s="3">
        <v>10</v>
      </c>
      <c r="F476" s="3">
        <f>E476+1</f>
        <v>11</v>
      </c>
      <c r="G476" s="3">
        <f>F476+1</f>
        <v>12</v>
      </c>
      <c r="H476" s="3">
        <f>IF(G476&gt;6,25,IF(G476=6,25,G476*5))</f>
        <v>25</v>
      </c>
      <c r="I476" s="5">
        <v>9.6</v>
      </c>
      <c r="J476" s="5">
        <f>I476*2.5</f>
        <v>24</v>
      </c>
      <c r="K476" s="3">
        <v>20</v>
      </c>
      <c r="L476" s="3">
        <v>5</v>
      </c>
      <c r="M476" s="5">
        <f>D476+H476+J476+K476+L476</f>
        <v>98</v>
      </c>
      <c r="N476" s="6">
        <f>1100-(M476*10)</f>
        <v>120</v>
      </c>
    </row>
    <row r="477" spans="1:14" ht="17.25" customHeight="1" x14ac:dyDescent="0.25">
      <c r="A477" s="1" t="s">
        <v>390</v>
      </c>
      <c r="B477" s="2">
        <v>12</v>
      </c>
      <c r="C477" s="8">
        <v>92</v>
      </c>
      <c r="D477" s="5">
        <f>C477*0.25</f>
        <v>23</v>
      </c>
      <c r="E477" s="3">
        <v>30</v>
      </c>
      <c r="F477" s="3">
        <f>E477+1</f>
        <v>31</v>
      </c>
      <c r="G477" s="3">
        <f>F477+1</f>
        <v>32</v>
      </c>
      <c r="H477" s="3">
        <f>IF(G477&gt;6,25,IF(G477=6,25,G477*5))</f>
        <v>25</v>
      </c>
      <c r="I477" s="5">
        <v>9.6999999999999993</v>
      </c>
      <c r="J477" s="5">
        <f>I477*2.5</f>
        <v>24.25</v>
      </c>
      <c r="K477" s="3">
        <v>20</v>
      </c>
      <c r="L477" s="3">
        <v>5</v>
      </c>
      <c r="M477" s="5">
        <f>D477+H477+J477+K477+L477</f>
        <v>97.25</v>
      </c>
      <c r="N477" s="6">
        <f>1100-(M477*10)</f>
        <v>127.5</v>
      </c>
    </row>
    <row r="478" spans="1:14" ht="17.25" customHeight="1" x14ac:dyDescent="0.25">
      <c r="A478" s="1" t="s">
        <v>391</v>
      </c>
      <c r="B478" s="2">
        <v>6</v>
      </c>
      <c r="C478" s="8">
        <v>82</v>
      </c>
      <c r="D478" s="5">
        <f>C478*0.25</f>
        <v>20.5</v>
      </c>
      <c r="E478" s="3">
        <v>15</v>
      </c>
      <c r="F478" s="3">
        <f>E478+1</f>
        <v>16</v>
      </c>
      <c r="G478" s="3">
        <f>F478+1</f>
        <v>17</v>
      </c>
      <c r="H478" s="3">
        <f>IF(G478&gt;6,25,IF(G478=6,25,G478*5))</f>
        <v>25</v>
      </c>
      <c r="I478" s="5">
        <v>9.5</v>
      </c>
      <c r="J478" s="5">
        <f>I478*2.5</f>
        <v>23.75</v>
      </c>
      <c r="K478" s="3">
        <v>20</v>
      </c>
      <c r="L478" s="3">
        <v>5</v>
      </c>
      <c r="M478" s="5">
        <f>D478+H478+J478+K478+L478</f>
        <v>94.25</v>
      </c>
      <c r="N478" s="6">
        <f>1100-(M478*10)</f>
        <v>157.5</v>
      </c>
    </row>
    <row r="479" spans="1:14" ht="17.25" customHeight="1" x14ac:dyDescent="0.25">
      <c r="A479" s="1" t="s">
        <v>554</v>
      </c>
      <c r="B479" s="2">
        <v>8</v>
      </c>
      <c r="C479" s="8">
        <v>76</v>
      </c>
      <c r="D479" s="5">
        <f>C479*0.25</f>
        <v>19</v>
      </c>
      <c r="E479" s="3">
        <v>1</v>
      </c>
      <c r="F479" s="3">
        <f>E479+1</f>
        <v>2</v>
      </c>
      <c r="G479" s="3">
        <f>F479+1</f>
        <v>3</v>
      </c>
      <c r="H479" s="3">
        <f>IF(G479&gt;6,25,IF(G479=6,25,G479*5))</f>
        <v>15</v>
      </c>
      <c r="I479" s="5"/>
      <c r="J479" s="5">
        <f>I479*2.5</f>
        <v>0</v>
      </c>
      <c r="K479" s="3">
        <v>20</v>
      </c>
      <c r="L479" s="3">
        <v>5</v>
      </c>
      <c r="M479" s="5">
        <f>D479+H479+J479+K479+L479</f>
        <v>59</v>
      </c>
      <c r="N479" s="6">
        <f>1100-(M479*10)</f>
        <v>510</v>
      </c>
    </row>
    <row r="480" spans="1:14" ht="17.25" customHeight="1" x14ac:dyDescent="0.25">
      <c r="A480" s="1" t="s">
        <v>392</v>
      </c>
      <c r="B480" s="2">
        <v>11</v>
      </c>
      <c r="C480" s="8">
        <v>72</v>
      </c>
      <c r="D480" s="5">
        <f>C480*0.25</f>
        <v>18</v>
      </c>
      <c r="E480" s="3">
        <v>2</v>
      </c>
      <c r="F480" s="3">
        <f>E480+1</f>
        <v>3</v>
      </c>
      <c r="G480" s="3">
        <f>F480+1</f>
        <v>4</v>
      </c>
      <c r="H480" s="3">
        <f>IF(G480&gt;6,25,IF(G480=6,25,G480*5))</f>
        <v>20</v>
      </c>
      <c r="I480" s="5">
        <v>9.9</v>
      </c>
      <c r="J480" s="5">
        <f>I480*2.5</f>
        <v>24.75</v>
      </c>
      <c r="K480" s="3">
        <v>20</v>
      </c>
      <c r="L480" s="3">
        <v>5</v>
      </c>
      <c r="M480" s="5">
        <f>D480+H480+J480+K480+L480</f>
        <v>87.75</v>
      </c>
      <c r="N480" s="6">
        <f>1100-(M480*10)</f>
        <v>222.5</v>
      </c>
    </row>
    <row r="481" spans="1:21" ht="17.25" customHeight="1" x14ac:dyDescent="0.25">
      <c r="A481" s="1" t="s">
        <v>393</v>
      </c>
      <c r="B481" s="2">
        <v>5</v>
      </c>
      <c r="C481" s="8">
        <v>94</v>
      </c>
      <c r="D481" s="5">
        <f>C481*0.25</f>
        <v>23.5</v>
      </c>
      <c r="E481" s="3">
        <v>13</v>
      </c>
      <c r="F481" s="3">
        <f>E481+1</f>
        <v>14</v>
      </c>
      <c r="G481" s="3">
        <f>F481+1</f>
        <v>15</v>
      </c>
      <c r="H481" s="3">
        <f>IF(G481&gt;6,25,IF(G481=6,25,G481*5))</f>
        <v>25</v>
      </c>
      <c r="I481" s="5">
        <v>9.9</v>
      </c>
      <c r="J481" s="5">
        <f>I481*2.5</f>
        <v>24.75</v>
      </c>
      <c r="K481" s="3">
        <v>20</v>
      </c>
      <c r="L481" s="3">
        <v>5</v>
      </c>
      <c r="M481" s="5">
        <f>D481+H481+J481+K481+L481</f>
        <v>98.25</v>
      </c>
      <c r="N481" s="6">
        <f>1100-(M481*10)</f>
        <v>117.5</v>
      </c>
    </row>
    <row r="482" spans="1:21" ht="17.25" customHeight="1" x14ac:dyDescent="0.25">
      <c r="A482" s="1" t="s">
        <v>394</v>
      </c>
      <c r="B482" s="2">
        <v>4</v>
      </c>
      <c r="C482" s="8">
        <v>76</v>
      </c>
      <c r="D482" s="5">
        <f>C482*0.25</f>
        <v>19</v>
      </c>
      <c r="E482" s="3">
        <v>1</v>
      </c>
      <c r="F482" s="3">
        <f>E482+1</f>
        <v>2</v>
      </c>
      <c r="G482" s="3">
        <f>F482+1</f>
        <v>3</v>
      </c>
      <c r="H482" s="3">
        <f>IF(G482&gt;6,25,IF(G482=6,25,G482*5))</f>
        <v>15</v>
      </c>
      <c r="I482" s="5">
        <v>9.8000000000000007</v>
      </c>
      <c r="J482" s="5">
        <f>I482*2.5</f>
        <v>24.5</v>
      </c>
      <c r="K482" s="3">
        <v>20</v>
      </c>
      <c r="L482" s="3">
        <v>5</v>
      </c>
      <c r="M482" s="5">
        <f>D482+H482+J482+K482+L482</f>
        <v>83.5</v>
      </c>
      <c r="N482" s="6">
        <f>1100-(M482*10)</f>
        <v>265</v>
      </c>
    </row>
    <row r="483" spans="1:21" ht="17.25" customHeight="1" x14ac:dyDescent="0.25">
      <c r="A483" s="1" t="s">
        <v>395</v>
      </c>
      <c r="B483" s="2">
        <v>7</v>
      </c>
      <c r="C483" s="8">
        <v>84</v>
      </c>
      <c r="D483" s="5">
        <f>C483*0.25</f>
        <v>21</v>
      </c>
      <c r="E483" s="3">
        <v>1</v>
      </c>
      <c r="F483" s="3">
        <f>E483+1</f>
        <v>2</v>
      </c>
      <c r="G483" s="3">
        <f>F483+1</f>
        <v>3</v>
      </c>
      <c r="H483" s="3">
        <f>IF(G483&gt;6,25,IF(G483=6,25,G483*5))</f>
        <v>15</v>
      </c>
      <c r="I483" s="5">
        <v>9.6999999999999993</v>
      </c>
      <c r="J483" s="5">
        <f>I483*2.5</f>
        <v>24.25</v>
      </c>
      <c r="K483" s="3">
        <v>20</v>
      </c>
      <c r="L483" s="3">
        <v>5</v>
      </c>
      <c r="M483" s="5">
        <f>D483+H483+J483+K483+L483</f>
        <v>85.25</v>
      </c>
      <c r="N483" s="6">
        <f>1100-(M483*10)</f>
        <v>247.5</v>
      </c>
    </row>
    <row r="484" spans="1:21" ht="17.25" customHeight="1" x14ac:dyDescent="0.25">
      <c r="A484" s="1" t="s">
        <v>396</v>
      </c>
      <c r="B484" s="2">
        <v>8</v>
      </c>
      <c r="C484" s="8">
        <v>67</v>
      </c>
      <c r="D484" s="5">
        <f>C484*0.25</f>
        <v>16.75</v>
      </c>
      <c r="E484" s="3">
        <v>5</v>
      </c>
      <c r="F484" s="3">
        <f>E484+1</f>
        <v>6</v>
      </c>
      <c r="G484" s="3">
        <f>F484+1</f>
        <v>7</v>
      </c>
      <c r="H484" s="3">
        <f>IF(G484&gt;6,25,IF(G484=6,25,G484*5))</f>
        <v>25</v>
      </c>
      <c r="I484" s="5">
        <v>9.8000000000000007</v>
      </c>
      <c r="J484" s="5">
        <f>I484*2.5</f>
        <v>24.5</v>
      </c>
      <c r="K484" s="3">
        <v>20</v>
      </c>
      <c r="L484" s="3">
        <v>5</v>
      </c>
      <c r="M484" s="5">
        <f>D484+H484+J484+K484+L484</f>
        <v>91.25</v>
      </c>
      <c r="N484" s="6">
        <f>1100-(M484*10)</f>
        <v>187.5</v>
      </c>
    </row>
    <row r="485" spans="1:21" ht="17.25" customHeight="1" x14ac:dyDescent="0.25">
      <c r="A485" s="1" t="s">
        <v>397</v>
      </c>
      <c r="B485" s="2">
        <v>8</v>
      </c>
      <c r="C485" s="8">
        <v>84</v>
      </c>
      <c r="D485" s="5">
        <f>C485*0.25</f>
        <v>21</v>
      </c>
      <c r="E485" s="3">
        <v>13</v>
      </c>
      <c r="F485" s="3">
        <f>E485+1</f>
        <v>14</v>
      </c>
      <c r="G485" s="3">
        <f>F485+1</f>
        <v>15</v>
      </c>
      <c r="H485" s="3">
        <f>IF(G485&gt;6,25,IF(G485=6,25,G485*5))</f>
        <v>25</v>
      </c>
      <c r="I485" s="5">
        <v>9.8000000000000007</v>
      </c>
      <c r="J485" s="5">
        <f>I485*2.5</f>
        <v>24.5</v>
      </c>
      <c r="K485" s="3">
        <v>20</v>
      </c>
      <c r="L485" s="3">
        <v>5</v>
      </c>
      <c r="M485" s="5">
        <f>D485+H485+J485+K485+L485</f>
        <v>95.5</v>
      </c>
      <c r="N485" s="6">
        <f>1100-(M485*10)</f>
        <v>145</v>
      </c>
    </row>
    <row r="486" spans="1:21" ht="17.25" customHeight="1" x14ac:dyDescent="0.25">
      <c r="A486" s="1" t="s">
        <v>398</v>
      </c>
      <c r="B486" s="2">
        <v>9</v>
      </c>
      <c r="C486" s="8">
        <v>90</v>
      </c>
      <c r="D486" s="5">
        <f>C486*0.25</f>
        <v>22.5</v>
      </c>
      <c r="E486" s="3">
        <v>11</v>
      </c>
      <c r="F486" s="3">
        <f>E486+1</f>
        <v>12</v>
      </c>
      <c r="G486" s="3">
        <f>F486+1</f>
        <v>13</v>
      </c>
      <c r="H486" s="3">
        <f>IF(G486&gt;6,25,IF(G486=6,25,G486*5))</f>
        <v>25</v>
      </c>
      <c r="I486" s="5">
        <v>9.9</v>
      </c>
      <c r="J486" s="5">
        <f>I486*2.5</f>
        <v>24.75</v>
      </c>
      <c r="K486" s="3">
        <v>20</v>
      </c>
      <c r="L486" s="3">
        <v>5</v>
      </c>
      <c r="M486" s="5">
        <f>D486+H486+J486+K486+L486</f>
        <v>97.25</v>
      </c>
      <c r="N486" s="6">
        <f>1100-(M486*10)</f>
        <v>127.5</v>
      </c>
    </row>
    <row r="487" spans="1:21" ht="17.25" customHeight="1" x14ac:dyDescent="0.25">
      <c r="A487" s="1" t="s">
        <v>399</v>
      </c>
      <c r="B487" s="2">
        <v>6</v>
      </c>
      <c r="C487" s="8">
        <v>72</v>
      </c>
      <c r="D487" s="5">
        <f>C487*0.25</f>
        <v>18</v>
      </c>
      <c r="E487" s="3">
        <v>7</v>
      </c>
      <c r="F487" s="3">
        <f>E487+1</f>
        <v>8</v>
      </c>
      <c r="G487" s="3">
        <f>F487+1</f>
        <v>9</v>
      </c>
      <c r="H487" s="3">
        <f>IF(G487&gt;6,25,IF(G487=6,25,G487*5))</f>
        <v>25</v>
      </c>
      <c r="I487" s="5">
        <v>10</v>
      </c>
      <c r="J487" s="5">
        <f>I487*2.5</f>
        <v>25</v>
      </c>
      <c r="K487" s="3">
        <v>20</v>
      </c>
      <c r="L487" s="3">
        <v>5</v>
      </c>
      <c r="M487" s="5">
        <f>D487+H487+J487+K487+L487</f>
        <v>93</v>
      </c>
      <c r="N487" s="6">
        <f>1100-(M487*10)</f>
        <v>170</v>
      </c>
    </row>
    <row r="488" spans="1:21" ht="17.25" customHeight="1" x14ac:dyDescent="0.25">
      <c r="A488" s="1" t="s">
        <v>400</v>
      </c>
      <c r="B488" s="2">
        <v>3</v>
      </c>
      <c r="C488" s="8">
        <v>100</v>
      </c>
      <c r="D488" s="5">
        <f>C488*0.25</f>
        <v>25</v>
      </c>
      <c r="E488" s="3">
        <v>22</v>
      </c>
      <c r="F488" s="3">
        <f>E488+1</f>
        <v>23</v>
      </c>
      <c r="G488" s="3">
        <f>F488+1</f>
        <v>24</v>
      </c>
      <c r="H488" s="3">
        <f>IF(G488&gt;6,25,IF(G488=6,25,G488*5))</f>
        <v>25</v>
      </c>
      <c r="I488" s="5">
        <v>9.8000000000000007</v>
      </c>
      <c r="J488" s="5">
        <f>I488*2.5</f>
        <v>24.5</v>
      </c>
      <c r="K488" s="3">
        <v>20</v>
      </c>
      <c r="L488" s="3">
        <v>5</v>
      </c>
      <c r="M488" s="5">
        <f>D488+H488+J488+K488+L488</f>
        <v>99.5</v>
      </c>
      <c r="N488" s="6">
        <f>1100-(M488*10)</f>
        <v>105</v>
      </c>
    </row>
    <row r="489" spans="1:21" ht="17.25" customHeight="1" x14ac:dyDescent="0.25">
      <c r="A489" s="1" t="s">
        <v>401</v>
      </c>
      <c r="B489" s="2">
        <v>8</v>
      </c>
      <c r="C489" s="8">
        <v>76</v>
      </c>
      <c r="D489" s="5">
        <f>C489*0.25</f>
        <v>19</v>
      </c>
      <c r="E489" s="3">
        <v>5</v>
      </c>
      <c r="F489" s="3">
        <f>E489+1</f>
        <v>6</v>
      </c>
      <c r="G489" s="3">
        <f>F489+1</f>
        <v>7</v>
      </c>
      <c r="H489" s="3">
        <f>IF(G489&gt;6,25,IF(G489=6,25,G489*5))</f>
        <v>25</v>
      </c>
      <c r="I489" s="5">
        <v>9.6</v>
      </c>
      <c r="J489" s="5">
        <f>I489*2.5</f>
        <v>24</v>
      </c>
      <c r="K489" s="3">
        <v>20</v>
      </c>
      <c r="L489" s="3">
        <v>5</v>
      </c>
      <c r="M489" s="5">
        <f>D489+H489+J489+K489+L489</f>
        <v>93</v>
      </c>
      <c r="N489" s="6">
        <f>1100-(M489*10)</f>
        <v>170</v>
      </c>
    </row>
    <row r="490" spans="1:21" ht="17.25" customHeight="1" x14ac:dyDescent="0.25">
      <c r="A490" s="1" t="s">
        <v>402</v>
      </c>
      <c r="B490" s="2">
        <v>5</v>
      </c>
      <c r="C490" s="8">
        <v>78</v>
      </c>
      <c r="D490" s="5">
        <f>C490*0.25</f>
        <v>19.5</v>
      </c>
      <c r="E490" s="3">
        <v>17</v>
      </c>
      <c r="F490" s="3">
        <f>E490+1</f>
        <v>18</v>
      </c>
      <c r="G490" s="3">
        <f>F490+1</f>
        <v>19</v>
      </c>
      <c r="H490" s="3">
        <f>IF(G490&gt;6,25,IF(G490=6,25,G490*5))</f>
        <v>25</v>
      </c>
      <c r="I490" s="5">
        <v>9.5</v>
      </c>
      <c r="J490" s="5">
        <f>I490*2.5</f>
        <v>23.75</v>
      </c>
      <c r="K490" s="3">
        <v>20</v>
      </c>
      <c r="L490" s="3">
        <v>5</v>
      </c>
      <c r="M490" s="5">
        <f>D490+H490+J490+K490+L490</f>
        <v>93.25</v>
      </c>
      <c r="N490" s="6">
        <f>1100-(M490*10)</f>
        <v>167.5</v>
      </c>
    </row>
    <row r="491" spans="1:21" ht="17.25" customHeight="1" x14ac:dyDescent="0.25">
      <c r="A491" s="1" t="s">
        <v>403</v>
      </c>
      <c r="B491" s="2">
        <v>2</v>
      </c>
      <c r="C491" s="8">
        <v>78</v>
      </c>
      <c r="D491" s="5">
        <f>C491*0.25</f>
        <v>19.5</v>
      </c>
      <c r="E491" s="3">
        <v>32</v>
      </c>
      <c r="F491" s="3">
        <f>E491+1</f>
        <v>33</v>
      </c>
      <c r="G491" s="3">
        <f>F491+1</f>
        <v>34</v>
      </c>
      <c r="H491" s="3">
        <f>IF(G491&gt;6,25,IF(G491=6,25,G491*5))</f>
        <v>25</v>
      </c>
      <c r="I491" s="5">
        <v>7</v>
      </c>
      <c r="J491" s="5">
        <f>I491*2.5</f>
        <v>17.5</v>
      </c>
      <c r="K491" s="3">
        <v>20</v>
      </c>
      <c r="L491" s="3">
        <v>5</v>
      </c>
      <c r="M491" s="5">
        <f>D491+H491+J491+K491+L491</f>
        <v>87</v>
      </c>
      <c r="N491" s="6">
        <f>1100-(M491*10)</f>
        <v>230</v>
      </c>
    </row>
    <row r="492" spans="1:21" ht="17.25" customHeight="1" x14ac:dyDescent="0.25">
      <c r="A492" s="1" t="s">
        <v>404</v>
      </c>
      <c r="B492" s="2">
        <v>6</v>
      </c>
      <c r="C492" s="8">
        <v>68</v>
      </c>
      <c r="D492" s="5">
        <f>C492*0.25</f>
        <v>17</v>
      </c>
      <c r="F492" s="3">
        <v>1</v>
      </c>
      <c r="G492" s="3">
        <f>F492+1</f>
        <v>2</v>
      </c>
      <c r="H492" s="3">
        <f>IF(G492&gt;6,25,IF(G492=6,25,G492*5))</f>
        <v>10</v>
      </c>
      <c r="I492" s="5"/>
      <c r="J492" s="5">
        <f>I492*2.5</f>
        <v>0</v>
      </c>
      <c r="K492" s="3">
        <v>20</v>
      </c>
      <c r="L492" s="3">
        <v>5</v>
      </c>
      <c r="M492" s="5">
        <f>D492+H492+J492+K492+L492</f>
        <v>52</v>
      </c>
      <c r="N492" s="6">
        <f>1100-(M492*10)</f>
        <v>580</v>
      </c>
      <c r="S492" s="20"/>
      <c r="T492" s="20"/>
      <c r="U492" s="26"/>
    </row>
    <row r="493" spans="1:21" ht="17.25" customHeight="1" x14ac:dyDescent="0.25">
      <c r="A493" s="1" t="s">
        <v>497</v>
      </c>
      <c r="B493" s="2">
        <v>3</v>
      </c>
      <c r="C493" s="8">
        <v>76</v>
      </c>
      <c r="D493" s="5">
        <f>C493*0.25</f>
        <v>19</v>
      </c>
      <c r="E493" s="3">
        <v>6</v>
      </c>
      <c r="F493" s="3">
        <f>E493+1</f>
        <v>7</v>
      </c>
      <c r="G493" s="3">
        <f>F493+1</f>
        <v>8</v>
      </c>
      <c r="H493" s="3">
        <f>IF(G493&gt;6,25,IF(G493=6,25,G493*5))</f>
        <v>25</v>
      </c>
      <c r="I493" s="5">
        <v>9.6</v>
      </c>
      <c r="J493" s="5">
        <f>I493*2.5</f>
        <v>24</v>
      </c>
      <c r="K493" s="3">
        <v>20</v>
      </c>
      <c r="L493" s="3">
        <v>5</v>
      </c>
      <c r="M493" s="5">
        <f>D493+H493+J493+K493+L493</f>
        <v>93</v>
      </c>
      <c r="N493" s="6">
        <f>1100-(M493*10)</f>
        <v>170</v>
      </c>
    </row>
    <row r="494" spans="1:21" ht="17.25" customHeight="1" x14ac:dyDescent="0.25">
      <c r="A494" s="1" t="s">
        <v>405</v>
      </c>
      <c r="B494" s="2">
        <v>4</v>
      </c>
      <c r="C494" s="8">
        <v>81</v>
      </c>
      <c r="D494" s="5">
        <f>C494*0.25</f>
        <v>20.25</v>
      </c>
      <c r="E494" s="3">
        <v>27</v>
      </c>
      <c r="F494" s="3">
        <f>E494+1</f>
        <v>28</v>
      </c>
      <c r="G494" s="3">
        <f>F494+1</f>
        <v>29</v>
      </c>
      <c r="H494" s="3">
        <f>IF(G494&gt;6,25,IF(G494=6,25,G494*5))</f>
        <v>25</v>
      </c>
      <c r="I494" s="5">
        <v>10</v>
      </c>
      <c r="J494" s="5">
        <f>I494*2.5</f>
        <v>25</v>
      </c>
      <c r="K494" s="3">
        <v>20</v>
      </c>
      <c r="L494" s="3">
        <v>5</v>
      </c>
      <c r="M494" s="5">
        <f>D494+H494+J494+K494+L494</f>
        <v>95.25</v>
      </c>
      <c r="N494" s="6">
        <f>1100-(M494*10)</f>
        <v>147.5</v>
      </c>
    </row>
    <row r="495" spans="1:21" ht="17.25" customHeight="1" x14ac:dyDescent="0.25">
      <c r="A495" s="1" t="s">
        <v>406</v>
      </c>
      <c r="B495" s="2">
        <v>8</v>
      </c>
      <c r="C495" s="8">
        <v>88</v>
      </c>
      <c r="D495" s="5">
        <f>C495*0.25</f>
        <v>22</v>
      </c>
      <c r="E495" s="3">
        <v>25</v>
      </c>
      <c r="F495" s="3">
        <f>E495+1</f>
        <v>26</v>
      </c>
      <c r="G495" s="3">
        <f>F495+1</f>
        <v>27</v>
      </c>
      <c r="H495" s="3">
        <f>IF(G495&gt;6,25,IF(G495=6,25,G495*5))</f>
        <v>25</v>
      </c>
      <c r="I495" s="5">
        <v>9.6999999999999993</v>
      </c>
      <c r="J495" s="5">
        <f>I495*2.5</f>
        <v>24.25</v>
      </c>
      <c r="K495" s="3">
        <v>20</v>
      </c>
      <c r="L495" s="3">
        <v>5</v>
      </c>
      <c r="M495" s="5">
        <f>D495+H495+J495+K495+L495</f>
        <v>96.25</v>
      </c>
      <c r="N495" s="6">
        <f>1100-(M495*10)</f>
        <v>137.5</v>
      </c>
    </row>
    <row r="496" spans="1:21" ht="17.25" customHeight="1" x14ac:dyDescent="0.25">
      <c r="A496" s="1" t="s">
        <v>407</v>
      </c>
      <c r="B496" s="2">
        <v>4</v>
      </c>
      <c r="C496" s="8">
        <v>72</v>
      </c>
      <c r="D496" s="5">
        <f>C496*0.25</f>
        <v>18</v>
      </c>
      <c r="E496" s="3">
        <v>8</v>
      </c>
      <c r="F496" s="3">
        <f>E496+1</f>
        <v>9</v>
      </c>
      <c r="G496" s="3">
        <f>F496+1</f>
        <v>10</v>
      </c>
      <c r="H496" s="3">
        <f>IF(G496&gt;6,25,IF(G496=6,25,G496*5))</f>
        <v>25</v>
      </c>
      <c r="I496" s="5">
        <v>9.5</v>
      </c>
      <c r="J496" s="5">
        <f>I496*2.5</f>
        <v>23.75</v>
      </c>
      <c r="K496" s="3">
        <v>20</v>
      </c>
      <c r="L496" s="3">
        <v>5</v>
      </c>
      <c r="M496" s="5">
        <f>D496+H496+J496+K496+L496</f>
        <v>91.75</v>
      </c>
      <c r="N496" s="6">
        <f>1100-(M496*10)</f>
        <v>182.5</v>
      </c>
    </row>
    <row r="497" spans="1:14" ht="17.25" customHeight="1" x14ac:dyDescent="0.25">
      <c r="A497" s="1" t="s">
        <v>408</v>
      </c>
      <c r="B497" s="2">
        <v>11</v>
      </c>
      <c r="C497" s="8">
        <v>88</v>
      </c>
      <c r="D497" s="5">
        <f>C497*0.25</f>
        <v>22</v>
      </c>
      <c r="E497" s="3">
        <v>9</v>
      </c>
      <c r="F497" s="3">
        <f>E497+1</f>
        <v>10</v>
      </c>
      <c r="G497" s="3">
        <f>F497+1</f>
        <v>11</v>
      </c>
      <c r="H497" s="3">
        <f>IF(G497&gt;6,25,IF(G497=6,25,G497*5))</f>
        <v>25</v>
      </c>
      <c r="I497" s="5">
        <v>9.8000000000000007</v>
      </c>
      <c r="J497" s="5">
        <f>I497*2.5</f>
        <v>24.5</v>
      </c>
      <c r="K497" s="3">
        <v>20</v>
      </c>
      <c r="L497" s="3">
        <v>5</v>
      </c>
      <c r="M497" s="5">
        <f>D497+H497+J497+K497+L497</f>
        <v>96.5</v>
      </c>
      <c r="N497" s="6">
        <f>1100-(M497*10)</f>
        <v>135</v>
      </c>
    </row>
    <row r="498" spans="1:14" ht="17.25" customHeight="1" x14ac:dyDescent="0.25">
      <c r="A498" s="1" t="s">
        <v>409</v>
      </c>
      <c r="B498" s="2">
        <v>8</v>
      </c>
      <c r="C498" s="8">
        <v>96</v>
      </c>
      <c r="D498" s="5">
        <f>C498*0.25</f>
        <v>24</v>
      </c>
      <c r="E498" s="3">
        <v>18</v>
      </c>
      <c r="F498" s="3">
        <f>E498+1</f>
        <v>19</v>
      </c>
      <c r="G498" s="3">
        <f>F498+1</f>
        <v>20</v>
      </c>
      <c r="H498" s="3">
        <f>IF(G498&gt;6,25,IF(G498=6,25,G498*5))</f>
        <v>25</v>
      </c>
      <c r="I498" s="5">
        <v>9.8000000000000007</v>
      </c>
      <c r="J498" s="5">
        <f>I498*2.5</f>
        <v>24.5</v>
      </c>
      <c r="K498" s="3">
        <v>20</v>
      </c>
      <c r="L498" s="3">
        <v>5</v>
      </c>
      <c r="M498" s="5">
        <f>D498+H498+J498+K498+L498</f>
        <v>98.5</v>
      </c>
      <c r="N498" s="6">
        <f>1100-(M498*10)</f>
        <v>115</v>
      </c>
    </row>
    <row r="499" spans="1:14" ht="17.25" customHeight="1" x14ac:dyDescent="0.25">
      <c r="A499" s="1" t="s">
        <v>410</v>
      </c>
      <c r="B499" s="2">
        <v>9</v>
      </c>
      <c r="C499" s="8">
        <v>92</v>
      </c>
      <c r="D499" s="5">
        <f>C499*0.25</f>
        <v>23</v>
      </c>
      <c r="E499" s="3">
        <v>26</v>
      </c>
      <c r="F499" s="3">
        <f>E499+1</f>
        <v>27</v>
      </c>
      <c r="G499" s="3">
        <f>F499+1</f>
        <v>28</v>
      </c>
      <c r="H499" s="3">
        <f>IF(G499&gt;6,25,IF(G499=6,25,G499*5))</f>
        <v>25</v>
      </c>
      <c r="I499" s="5">
        <v>9.6</v>
      </c>
      <c r="J499" s="5">
        <f>I499*2.5</f>
        <v>24</v>
      </c>
      <c r="K499" s="3">
        <v>20</v>
      </c>
      <c r="L499" s="3">
        <v>5</v>
      </c>
      <c r="M499" s="5">
        <f>D499+H499+J499+K499+L499</f>
        <v>97</v>
      </c>
      <c r="N499" s="6">
        <f>1100-(M499*10)</f>
        <v>130</v>
      </c>
    </row>
    <row r="500" spans="1:14" ht="17.25" customHeight="1" x14ac:dyDescent="0.25">
      <c r="A500" s="1" t="s">
        <v>536</v>
      </c>
      <c r="B500" s="2">
        <v>10</v>
      </c>
      <c r="C500" s="8">
        <v>78</v>
      </c>
      <c r="D500" s="5">
        <f>C500*0.25</f>
        <v>19.5</v>
      </c>
      <c r="H500" s="3">
        <f>IF(G500&gt;6,25,IF(G500=6,25,G500*5))</f>
        <v>0</v>
      </c>
      <c r="I500" s="5">
        <v>10</v>
      </c>
      <c r="J500" s="5">
        <f>I500*2.5</f>
        <v>25</v>
      </c>
      <c r="K500" s="3">
        <v>20</v>
      </c>
      <c r="L500" s="3">
        <v>5</v>
      </c>
      <c r="M500" s="5">
        <f>D500+H500+J500+K500+L500</f>
        <v>69.5</v>
      </c>
      <c r="N500" s="6">
        <f>1100-(M500*10)</f>
        <v>405</v>
      </c>
    </row>
    <row r="501" spans="1:14" ht="17.25" customHeight="1" x14ac:dyDescent="0.25">
      <c r="A501" s="1" t="s">
        <v>411</v>
      </c>
      <c r="B501" s="2">
        <v>3</v>
      </c>
      <c r="C501" s="8">
        <v>92</v>
      </c>
      <c r="D501" s="5">
        <f>C501*0.25</f>
        <v>23</v>
      </c>
      <c r="E501" s="3">
        <v>25</v>
      </c>
      <c r="F501" s="3">
        <f>E501+1</f>
        <v>26</v>
      </c>
      <c r="G501" s="3">
        <f>F501+1</f>
        <v>27</v>
      </c>
      <c r="H501" s="3">
        <f>IF(G501&gt;6,25,IF(G501=6,25,G501*5))</f>
        <v>25</v>
      </c>
      <c r="I501" s="5">
        <v>9.9</v>
      </c>
      <c r="J501" s="5">
        <f>I501*2.5</f>
        <v>24.75</v>
      </c>
      <c r="K501" s="3">
        <v>20</v>
      </c>
      <c r="L501" s="3">
        <v>5</v>
      </c>
      <c r="M501" s="5">
        <f>D501+H501+J501+K501+L501</f>
        <v>97.75</v>
      </c>
      <c r="N501" s="6">
        <f>1100-(M501*10)</f>
        <v>122.5</v>
      </c>
    </row>
    <row r="502" spans="1:14" ht="17.25" customHeight="1" x14ac:dyDescent="0.25">
      <c r="A502" s="1" t="s">
        <v>412</v>
      </c>
      <c r="B502" s="2">
        <v>7</v>
      </c>
      <c r="C502" s="8">
        <v>50</v>
      </c>
      <c r="D502" s="5">
        <f>C502*0.25</f>
        <v>12.5</v>
      </c>
      <c r="E502" s="3">
        <v>2</v>
      </c>
      <c r="F502" s="3">
        <f>E502+1</f>
        <v>3</v>
      </c>
      <c r="G502" s="3">
        <f>F502+1</f>
        <v>4</v>
      </c>
      <c r="H502" s="3">
        <f>IF(G502&gt;6,25,IF(G502=6,25,G502*5))</f>
        <v>20</v>
      </c>
      <c r="I502" s="5">
        <v>10</v>
      </c>
      <c r="J502" s="5">
        <f>I502*2.5</f>
        <v>25</v>
      </c>
      <c r="K502" s="3">
        <v>20</v>
      </c>
      <c r="L502" s="3">
        <v>5</v>
      </c>
      <c r="M502" s="5">
        <f>D502+H502+J502+K502+L502</f>
        <v>82.5</v>
      </c>
      <c r="N502" s="6">
        <f>1100-(M502*10)</f>
        <v>275</v>
      </c>
    </row>
    <row r="503" spans="1:14" ht="17.25" customHeight="1" x14ac:dyDescent="0.25">
      <c r="A503" s="1" t="s">
        <v>413</v>
      </c>
      <c r="B503" s="2">
        <v>10</v>
      </c>
      <c r="C503" s="8">
        <v>82</v>
      </c>
      <c r="D503" s="5">
        <f>C503*0.25</f>
        <v>20.5</v>
      </c>
      <c r="E503" s="3">
        <v>25</v>
      </c>
      <c r="F503" s="3">
        <f>E503+1</f>
        <v>26</v>
      </c>
      <c r="G503" s="3">
        <f>F503+1</f>
        <v>27</v>
      </c>
      <c r="H503" s="3">
        <f>IF(G503&gt;6,25,IF(G503=6,25,G503*5))</f>
        <v>25</v>
      </c>
      <c r="I503" s="5">
        <v>10</v>
      </c>
      <c r="J503" s="5">
        <f>I503*2.5</f>
        <v>25</v>
      </c>
      <c r="K503" s="3">
        <v>20</v>
      </c>
      <c r="L503" s="3">
        <v>5</v>
      </c>
      <c r="M503" s="5">
        <f>D503+H503+J503+K503+L503</f>
        <v>95.5</v>
      </c>
      <c r="N503" s="6">
        <f>1100-(M503*10)</f>
        <v>145</v>
      </c>
    </row>
    <row r="504" spans="1:14" ht="17.25" customHeight="1" x14ac:dyDescent="0.25">
      <c r="A504" s="1" t="s">
        <v>414</v>
      </c>
      <c r="B504" s="2">
        <v>3</v>
      </c>
      <c r="C504" s="8">
        <v>88</v>
      </c>
      <c r="D504" s="5">
        <f>C504*0.25</f>
        <v>22</v>
      </c>
      <c r="E504" s="3">
        <v>18</v>
      </c>
      <c r="F504" s="3">
        <f>E504+1</f>
        <v>19</v>
      </c>
      <c r="G504" s="3">
        <f>F504+1</f>
        <v>20</v>
      </c>
      <c r="H504" s="3">
        <f>IF(G504&gt;6,25,IF(G504=6,25,G504*5))</f>
        <v>25</v>
      </c>
      <c r="I504" s="5">
        <v>9.1999999999999993</v>
      </c>
      <c r="J504" s="5">
        <f>I504*2.5</f>
        <v>23</v>
      </c>
      <c r="K504" s="3">
        <v>20</v>
      </c>
      <c r="L504" s="3">
        <v>5</v>
      </c>
      <c r="M504" s="5">
        <f>D504+H504+J504+K504+L504</f>
        <v>95</v>
      </c>
      <c r="N504" s="6">
        <f>1100-(M504*10)</f>
        <v>150</v>
      </c>
    </row>
    <row r="505" spans="1:14" ht="17.25" customHeight="1" x14ac:dyDescent="0.25">
      <c r="A505" s="1" t="s">
        <v>415</v>
      </c>
      <c r="B505" s="2">
        <v>11</v>
      </c>
      <c r="C505" s="8">
        <v>84</v>
      </c>
      <c r="D505" s="5">
        <f>C505*0.25</f>
        <v>21</v>
      </c>
      <c r="E505" s="3">
        <v>6</v>
      </c>
      <c r="F505" s="3">
        <f>E505+1</f>
        <v>7</v>
      </c>
      <c r="G505" s="3">
        <f>F505+1</f>
        <v>8</v>
      </c>
      <c r="H505" s="3">
        <f>IF(G505&gt;6,25,IF(G505=6,25,G505*5))</f>
        <v>25</v>
      </c>
      <c r="I505" s="5">
        <v>9.8000000000000007</v>
      </c>
      <c r="J505" s="5">
        <f>I505*2.5</f>
        <v>24.5</v>
      </c>
      <c r="K505" s="3">
        <v>20</v>
      </c>
      <c r="L505" s="3">
        <v>5</v>
      </c>
      <c r="M505" s="5">
        <f>D505+H505+J505+K505+L505</f>
        <v>95.5</v>
      </c>
      <c r="N505" s="6">
        <f>1100-(M505*10)</f>
        <v>145</v>
      </c>
    </row>
    <row r="506" spans="1:14" ht="17.25" customHeight="1" x14ac:dyDescent="0.25">
      <c r="A506" s="1" t="s">
        <v>416</v>
      </c>
      <c r="B506" s="2">
        <v>11</v>
      </c>
      <c r="C506" s="8">
        <v>84</v>
      </c>
      <c r="D506" s="5">
        <f>C506*0.25</f>
        <v>21</v>
      </c>
      <c r="E506" s="3">
        <v>14</v>
      </c>
      <c r="F506" s="3">
        <f>E506+1</f>
        <v>15</v>
      </c>
      <c r="G506" s="3">
        <f>F506+1</f>
        <v>16</v>
      </c>
      <c r="H506" s="3">
        <f>IF(G506&gt;6,25,IF(G506=6,25,G506*5))</f>
        <v>25</v>
      </c>
      <c r="I506" s="5">
        <v>9.6</v>
      </c>
      <c r="J506" s="5">
        <f>I506*2.5</f>
        <v>24</v>
      </c>
      <c r="K506" s="3">
        <v>20</v>
      </c>
      <c r="L506" s="3">
        <v>5</v>
      </c>
      <c r="M506" s="5">
        <f>D506+H506+J506+K506+L506</f>
        <v>95</v>
      </c>
      <c r="N506" s="6">
        <f>1100-(M506*10)</f>
        <v>150</v>
      </c>
    </row>
    <row r="507" spans="1:14" ht="17.25" customHeight="1" x14ac:dyDescent="0.25">
      <c r="A507" s="1" t="s">
        <v>417</v>
      </c>
      <c r="B507" s="2">
        <v>5</v>
      </c>
      <c r="C507" s="8">
        <v>80</v>
      </c>
      <c r="D507" s="5">
        <f>C507*0.25</f>
        <v>20</v>
      </c>
      <c r="E507" s="3">
        <v>7</v>
      </c>
      <c r="F507" s="3">
        <f>E507+1</f>
        <v>8</v>
      </c>
      <c r="G507" s="3">
        <f>F507+1</f>
        <v>9</v>
      </c>
      <c r="H507" s="3">
        <f>IF(G507&gt;6,25,IF(G507=6,25,G507*5))</f>
        <v>25</v>
      </c>
      <c r="I507" s="5">
        <v>9.6</v>
      </c>
      <c r="J507" s="5">
        <f>I507*2.5</f>
        <v>24</v>
      </c>
      <c r="K507" s="3">
        <v>20</v>
      </c>
      <c r="L507" s="3">
        <v>5</v>
      </c>
      <c r="M507" s="5">
        <f>D507+H507+J507+K507+L507</f>
        <v>94</v>
      </c>
      <c r="N507" s="6">
        <f>1100-(M507*10)</f>
        <v>160</v>
      </c>
    </row>
    <row r="508" spans="1:14" ht="17.25" customHeight="1" x14ac:dyDescent="0.25">
      <c r="A508" s="1" t="s">
        <v>418</v>
      </c>
      <c r="B508" s="2">
        <v>4</v>
      </c>
      <c r="C508" s="8">
        <v>90</v>
      </c>
      <c r="D508" s="5">
        <f>C508*0.25</f>
        <v>22.5</v>
      </c>
      <c r="E508" s="3">
        <v>16</v>
      </c>
      <c r="F508" s="3">
        <f>E508+1</f>
        <v>17</v>
      </c>
      <c r="G508" s="3">
        <f>F508+1</f>
        <v>18</v>
      </c>
      <c r="H508" s="3">
        <f>IF(G508&gt;6,25,IF(G508=6,25,G508*5))</f>
        <v>25</v>
      </c>
      <c r="I508" s="5">
        <v>10</v>
      </c>
      <c r="J508" s="5">
        <f>I508*2.5</f>
        <v>25</v>
      </c>
      <c r="K508" s="3">
        <v>20</v>
      </c>
      <c r="L508" s="3">
        <v>5</v>
      </c>
      <c r="M508" s="5">
        <f>D508+H508+J508+K508+L508</f>
        <v>97.5</v>
      </c>
      <c r="N508" s="6">
        <f>1100-(M508*10)</f>
        <v>125</v>
      </c>
    </row>
    <row r="509" spans="1:14" ht="17.25" customHeight="1" x14ac:dyDescent="0.25">
      <c r="A509" s="1" t="s">
        <v>419</v>
      </c>
      <c r="B509" s="2">
        <v>6</v>
      </c>
      <c r="C509" s="8">
        <v>88</v>
      </c>
      <c r="D509" s="5">
        <f>C509*0.25</f>
        <v>22</v>
      </c>
      <c r="E509" s="3">
        <v>13</v>
      </c>
      <c r="F509" s="3">
        <f>E509+1</f>
        <v>14</v>
      </c>
      <c r="G509" s="3">
        <f>F509+1</f>
        <v>15</v>
      </c>
      <c r="H509" s="3">
        <f>IF(G509&gt;6,25,IF(G509=6,25,G509*5))</f>
        <v>25</v>
      </c>
      <c r="I509" s="5">
        <v>10</v>
      </c>
      <c r="J509" s="5">
        <f>I509*2.5</f>
        <v>25</v>
      </c>
      <c r="K509" s="3">
        <v>20</v>
      </c>
      <c r="L509" s="3">
        <v>5</v>
      </c>
      <c r="M509" s="5">
        <f>D509+H509+J509+K509+L509</f>
        <v>97</v>
      </c>
      <c r="N509" s="6">
        <f>1100-(M509*10)</f>
        <v>130</v>
      </c>
    </row>
    <row r="510" spans="1:14" ht="17.25" customHeight="1" x14ac:dyDescent="0.25">
      <c r="A510" s="1" t="s">
        <v>420</v>
      </c>
      <c r="B510" s="2">
        <v>10</v>
      </c>
      <c r="C510" s="8">
        <v>90</v>
      </c>
      <c r="D510" s="5">
        <f>C510*0.25</f>
        <v>22.5</v>
      </c>
      <c r="F510" s="3">
        <v>1</v>
      </c>
      <c r="G510" s="3">
        <f>F510+1</f>
        <v>2</v>
      </c>
      <c r="H510" s="3">
        <f>IF(G510&gt;6,25,IF(G510=6,25,G510*5))</f>
        <v>10</v>
      </c>
      <c r="I510" s="5">
        <v>10</v>
      </c>
      <c r="J510" s="5">
        <f>I510*2.5</f>
        <v>25</v>
      </c>
      <c r="K510" s="3">
        <v>20</v>
      </c>
      <c r="L510" s="3">
        <v>5</v>
      </c>
      <c r="M510" s="5">
        <f>D510+H510+J510+K510+L510</f>
        <v>82.5</v>
      </c>
      <c r="N510" s="6">
        <f>1100-(M510*10)</f>
        <v>275</v>
      </c>
    </row>
    <row r="511" spans="1:14" ht="17.25" customHeight="1" x14ac:dyDescent="0.25">
      <c r="A511" s="1" t="s">
        <v>421</v>
      </c>
      <c r="B511" s="2">
        <v>11</v>
      </c>
      <c r="C511" s="8">
        <v>78</v>
      </c>
      <c r="D511" s="5">
        <f>C511*0.25</f>
        <v>19.5</v>
      </c>
      <c r="E511" s="3">
        <v>15</v>
      </c>
      <c r="F511" s="3">
        <f>E511+1</f>
        <v>16</v>
      </c>
      <c r="G511" s="3">
        <f>F511+1</f>
        <v>17</v>
      </c>
      <c r="H511" s="3">
        <f>IF(G511&gt;6,25,IF(G511=6,25,G511*5))</f>
        <v>25</v>
      </c>
      <c r="I511" s="5">
        <v>9.9</v>
      </c>
      <c r="J511" s="5">
        <f>I511*2.5</f>
        <v>24.75</v>
      </c>
      <c r="K511" s="3">
        <v>20</v>
      </c>
      <c r="L511" s="3">
        <v>5</v>
      </c>
      <c r="M511" s="5">
        <f>D511+H511+J511+K511+L511</f>
        <v>94.25</v>
      </c>
      <c r="N511" s="6">
        <f>1100-(M511*10)</f>
        <v>157.5</v>
      </c>
    </row>
    <row r="512" spans="1:14" ht="17.25" customHeight="1" x14ac:dyDescent="0.25">
      <c r="A512" s="1" t="s">
        <v>422</v>
      </c>
      <c r="B512" s="2">
        <v>12</v>
      </c>
      <c r="C512" s="8">
        <v>82</v>
      </c>
      <c r="D512" s="5">
        <f>C512*0.25</f>
        <v>20.5</v>
      </c>
      <c r="E512" s="3">
        <v>18</v>
      </c>
      <c r="F512" s="3">
        <f>E512+1</f>
        <v>19</v>
      </c>
      <c r="G512" s="3">
        <f>F512+1</f>
        <v>20</v>
      </c>
      <c r="H512" s="3">
        <f>IF(G512&gt;6,25,IF(G512=6,25,G512*5))</f>
        <v>25</v>
      </c>
      <c r="I512" s="5">
        <v>9.9</v>
      </c>
      <c r="J512" s="5">
        <f>I512*2.5</f>
        <v>24.75</v>
      </c>
      <c r="K512" s="3">
        <v>20</v>
      </c>
      <c r="L512" s="3">
        <v>5</v>
      </c>
      <c r="M512" s="5">
        <f>D512+H512+J512+K512+L512</f>
        <v>95.25</v>
      </c>
      <c r="N512" s="6">
        <f>1100-(M512*10)</f>
        <v>147.5</v>
      </c>
    </row>
    <row r="513" spans="1:21" ht="17.25" customHeight="1" x14ac:dyDescent="0.25">
      <c r="A513" s="1" t="s">
        <v>524</v>
      </c>
      <c r="B513" s="2">
        <v>8</v>
      </c>
      <c r="C513" s="8">
        <v>76</v>
      </c>
      <c r="D513" s="5">
        <f>C513*0.25</f>
        <v>19</v>
      </c>
      <c r="H513" s="3">
        <f>IF(G513&gt;6,25,IF(G513=6,25,G513*5))</f>
        <v>0</v>
      </c>
      <c r="I513" s="5"/>
      <c r="J513" s="5">
        <f>I513*2.5</f>
        <v>0</v>
      </c>
      <c r="K513" s="3">
        <v>20</v>
      </c>
      <c r="L513" s="3">
        <v>5</v>
      </c>
      <c r="M513" s="5">
        <f>D513+H513+J513+K513+L513</f>
        <v>44</v>
      </c>
      <c r="N513" s="6">
        <f>1100-(M513*10)</f>
        <v>660</v>
      </c>
    </row>
    <row r="514" spans="1:21" ht="17.25" customHeight="1" x14ac:dyDescent="0.25">
      <c r="A514" s="1" t="s">
        <v>423</v>
      </c>
      <c r="B514" s="2">
        <v>9</v>
      </c>
      <c r="C514" s="8">
        <v>90</v>
      </c>
      <c r="D514" s="5">
        <f>C514*0.25</f>
        <v>22.5</v>
      </c>
      <c r="E514" s="3">
        <v>16</v>
      </c>
      <c r="F514" s="3">
        <f>E514+1</f>
        <v>17</v>
      </c>
      <c r="G514" s="3">
        <f>F514+1</f>
        <v>18</v>
      </c>
      <c r="H514" s="3">
        <f>IF(G514&gt;6,25,IF(G514=6,25,G514*5))</f>
        <v>25</v>
      </c>
      <c r="I514" s="5">
        <v>9.9</v>
      </c>
      <c r="J514" s="5">
        <f>I514*2.5</f>
        <v>24.75</v>
      </c>
      <c r="K514" s="3">
        <v>20</v>
      </c>
      <c r="L514" s="3">
        <v>5</v>
      </c>
      <c r="M514" s="5">
        <f>D514+H514+J514+K514+L514</f>
        <v>97.25</v>
      </c>
      <c r="N514" s="6">
        <f>1100-(M514*10)</f>
        <v>127.5</v>
      </c>
    </row>
    <row r="515" spans="1:21" ht="17.25" customHeight="1" x14ac:dyDescent="0.25">
      <c r="A515" s="1" t="s">
        <v>424</v>
      </c>
      <c r="B515" s="2">
        <v>3</v>
      </c>
      <c r="C515" s="8">
        <v>86</v>
      </c>
      <c r="D515" s="5">
        <f>C515*0.25</f>
        <v>21.5</v>
      </c>
      <c r="E515" s="3">
        <v>18</v>
      </c>
      <c r="F515" s="3">
        <f>E515+1</f>
        <v>19</v>
      </c>
      <c r="G515" s="3">
        <f>F515+1</f>
        <v>20</v>
      </c>
      <c r="H515" s="3">
        <f>IF(G515&gt;6,25,IF(G515=6,25,G515*5))</f>
        <v>25</v>
      </c>
      <c r="I515" s="5">
        <v>10</v>
      </c>
      <c r="J515" s="5">
        <f>I515*2.5</f>
        <v>25</v>
      </c>
      <c r="K515" s="3">
        <v>20</v>
      </c>
      <c r="L515" s="3">
        <v>5</v>
      </c>
      <c r="M515" s="5">
        <f>D515+H515+J515+K515+L515</f>
        <v>96.5</v>
      </c>
      <c r="N515" s="6">
        <f>1100-(M515*10)</f>
        <v>135</v>
      </c>
      <c r="S515" s="19"/>
      <c r="T515" s="19"/>
      <c r="U515" s="19"/>
    </row>
    <row r="516" spans="1:21" ht="17.25" customHeight="1" x14ac:dyDescent="0.25">
      <c r="A516" s="1" t="s">
        <v>425</v>
      </c>
      <c r="B516" s="2">
        <v>6</v>
      </c>
      <c r="C516" s="8">
        <v>90</v>
      </c>
      <c r="D516" s="5">
        <f>C516*0.25</f>
        <v>22.5</v>
      </c>
      <c r="E516" s="3">
        <v>9</v>
      </c>
      <c r="F516" s="3">
        <f>E516+1</f>
        <v>10</v>
      </c>
      <c r="G516" s="3">
        <f>F516+1</f>
        <v>11</v>
      </c>
      <c r="H516" s="3">
        <f>IF(G516&gt;6,25,IF(G516=6,25,G516*5))</f>
        <v>25</v>
      </c>
      <c r="I516" s="5"/>
      <c r="J516" s="5">
        <f>I516*2.5</f>
        <v>0</v>
      </c>
      <c r="K516" s="3">
        <v>20</v>
      </c>
      <c r="L516" s="3">
        <v>5</v>
      </c>
      <c r="M516" s="5">
        <f>D516+H516+J516+K516+L516</f>
        <v>72.5</v>
      </c>
      <c r="N516" s="6">
        <f>1100-(M516*10)</f>
        <v>375</v>
      </c>
    </row>
    <row r="517" spans="1:21" ht="17.25" customHeight="1" x14ac:dyDescent="0.25">
      <c r="A517" s="1" t="s">
        <v>426</v>
      </c>
      <c r="B517" s="2">
        <v>10</v>
      </c>
      <c r="C517" s="8">
        <v>74</v>
      </c>
      <c r="D517" s="5">
        <f>C517*0.25</f>
        <v>18.5</v>
      </c>
      <c r="F517" s="3">
        <v>1</v>
      </c>
      <c r="G517" s="3">
        <f>F517+1</f>
        <v>2</v>
      </c>
      <c r="H517" s="3">
        <f>IF(G517&gt;6,25,IF(G517=6,25,G517*5))</f>
        <v>10</v>
      </c>
      <c r="I517" s="5"/>
      <c r="J517" s="5">
        <f>I517*2.5</f>
        <v>0</v>
      </c>
      <c r="K517" s="3">
        <v>20</v>
      </c>
      <c r="L517" s="3">
        <v>5</v>
      </c>
      <c r="M517" s="5">
        <f>D517+H517+J517+K517+L517</f>
        <v>53.5</v>
      </c>
      <c r="N517" s="6">
        <f>1100-(M517*10)</f>
        <v>565</v>
      </c>
    </row>
    <row r="518" spans="1:21" ht="17.25" customHeight="1" x14ac:dyDescent="0.25">
      <c r="A518" s="1" t="s">
        <v>427</v>
      </c>
      <c r="B518" s="2">
        <v>9</v>
      </c>
      <c r="C518" s="8">
        <v>83</v>
      </c>
      <c r="D518" s="5">
        <f>C518*0.25</f>
        <v>20.75</v>
      </c>
      <c r="E518" s="3">
        <v>17</v>
      </c>
      <c r="F518" s="3">
        <f>E518+1</f>
        <v>18</v>
      </c>
      <c r="G518" s="3">
        <f>F518+1</f>
        <v>19</v>
      </c>
      <c r="H518" s="3">
        <f>IF(G518&gt;6,25,IF(G518=6,25,G518*5))</f>
        <v>25</v>
      </c>
      <c r="I518" s="5">
        <v>9.9</v>
      </c>
      <c r="J518" s="5">
        <f>I518*2.5</f>
        <v>24.75</v>
      </c>
      <c r="K518" s="3">
        <v>20</v>
      </c>
      <c r="L518" s="3">
        <v>5</v>
      </c>
      <c r="M518" s="5">
        <f>D518+H518+J518+K518+L518</f>
        <v>95.5</v>
      </c>
      <c r="N518" s="6">
        <f>1100-(M518*10)</f>
        <v>145</v>
      </c>
    </row>
    <row r="519" spans="1:21" ht="17.25" customHeight="1" x14ac:dyDescent="0.25">
      <c r="A519" s="1" t="s">
        <v>428</v>
      </c>
      <c r="B519" s="2">
        <v>12</v>
      </c>
      <c r="C519" s="8">
        <v>78</v>
      </c>
      <c r="D519" s="5">
        <f>C519*0.25</f>
        <v>19.5</v>
      </c>
      <c r="E519" s="3">
        <v>2</v>
      </c>
      <c r="F519" s="3">
        <v>6</v>
      </c>
      <c r="G519" s="3">
        <f>F519+1</f>
        <v>7</v>
      </c>
      <c r="H519" s="3">
        <f>IF(G519&gt;6,25,IF(G519=6,25,G519*5))</f>
        <v>25</v>
      </c>
      <c r="I519" s="5">
        <v>10</v>
      </c>
      <c r="J519" s="5">
        <f>I519*2.5</f>
        <v>25</v>
      </c>
      <c r="K519" s="3">
        <v>20</v>
      </c>
      <c r="L519" s="3">
        <v>5</v>
      </c>
      <c r="M519" s="5">
        <f>D519+H519+J519+K519+L519</f>
        <v>94.5</v>
      </c>
      <c r="N519" s="6">
        <f>1100-(M519*10)</f>
        <v>155</v>
      </c>
    </row>
    <row r="520" spans="1:21" ht="17.25" customHeight="1" x14ac:dyDescent="0.25">
      <c r="A520" s="1" t="s">
        <v>429</v>
      </c>
      <c r="B520" s="2">
        <v>1</v>
      </c>
      <c r="C520" s="8">
        <v>70</v>
      </c>
      <c r="D520" s="5">
        <f>C520*0.25</f>
        <v>17.5</v>
      </c>
      <c r="E520" s="3">
        <v>8</v>
      </c>
      <c r="F520" s="3">
        <f>E520+1</f>
        <v>9</v>
      </c>
      <c r="G520" s="3">
        <f>F520+1</f>
        <v>10</v>
      </c>
      <c r="H520" s="3">
        <f>IF(G520&gt;6,25,IF(G520=6,25,G520*5))</f>
        <v>25</v>
      </c>
      <c r="I520" s="5">
        <v>9.8000000000000007</v>
      </c>
      <c r="J520" s="5">
        <f>I520*2.5</f>
        <v>24.5</v>
      </c>
      <c r="K520" s="3">
        <v>20</v>
      </c>
      <c r="L520" s="3">
        <v>5</v>
      </c>
      <c r="M520" s="5">
        <f>D520+H520+J520+K520+L520</f>
        <v>92</v>
      </c>
      <c r="N520" s="6">
        <f>1100-(M520*10)</f>
        <v>180</v>
      </c>
    </row>
    <row r="521" spans="1:21" ht="17.25" customHeight="1" x14ac:dyDescent="0.25">
      <c r="A521" s="1" t="s">
        <v>430</v>
      </c>
      <c r="B521" s="2">
        <v>3</v>
      </c>
      <c r="C521" s="8">
        <v>100</v>
      </c>
      <c r="D521" s="5">
        <f>C521*0.25</f>
        <v>25</v>
      </c>
      <c r="E521" s="3">
        <v>13</v>
      </c>
      <c r="F521" s="3">
        <f>E521+1</f>
        <v>14</v>
      </c>
      <c r="G521" s="3">
        <f>F521+1</f>
        <v>15</v>
      </c>
      <c r="H521" s="3">
        <f>IF(G521&gt;6,25,IF(G521=6,25,G521*5))</f>
        <v>25</v>
      </c>
      <c r="I521" s="5">
        <v>9.9</v>
      </c>
      <c r="J521" s="5">
        <f>I521*2.5</f>
        <v>24.75</v>
      </c>
      <c r="K521" s="3">
        <v>20</v>
      </c>
      <c r="L521" s="3">
        <v>5</v>
      </c>
      <c r="M521" s="5">
        <f>D521+H521+J521+K521+L521</f>
        <v>99.75</v>
      </c>
      <c r="N521" s="6">
        <f>1100-(M521*10)</f>
        <v>102.5</v>
      </c>
    </row>
    <row r="522" spans="1:21" ht="17.25" customHeight="1" x14ac:dyDescent="0.25">
      <c r="A522" s="1" t="s">
        <v>431</v>
      </c>
      <c r="B522" s="2">
        <v>5</v>
      </c>
      <c r="C522" s="8">
        <v>74</v>
      </c>
      <c r="D522" s="5">
        <f>C522*0.25</f>
        <v>18.5</v>
      </c>
      <c r="E522" s="3">
        <v>2</v>
      </c>
      <c r="F522" s="3">
        <f>E522+1</f>
        <v>3</v>
      </c>
      <c r="G522" s="3">
        <f>F522+1</f>
        <v>4</v>
      </c>
      <c r="H522" s="3">
        <f>IF(G522&gt;6,25,IF(G522=6,25,G522*5))</f>
        <v>20</v>
      </c>
      <c r="I522" s="5">
        <v>8.8000000000000007</v>
      </c>
      <c r="J522" s="5">
        <f>I522*2.5</f>
        <v>22</v>
      </c>
      <c r="K522" s="3">
        <v>20</v>
      </c>
      <c r="L522" s="3">
        <v>5</v>
      </c>
      <c r="M522" s="5">
        <f>D522+H522+J522+K522+L522</f>
        <v>85.5</v>
      </c>
      <c r="N522" s="6">
        <f>1100-(M522*10)</f>
        <v>245</v>
      </c>
    </row>
    <row r="523" spans="1:21" ht="17.25" customHeight="1" x14ac:dyDescent="0.25">
      <c r="A523" s="1" t="s">
        <v>432</v>
      </c>
      <c r="B523" s="2">
        <v>9</v>
      </c>
      <c r="C523" s="8">
        <v>90</v>
      </c>
      <c r="D523" s="5">
        <f>C523*0.25</f>
        <v>22.5</v>
      </c>
      <c r="E523" s="3">
        <v>14</v>
      </c>
      <c r="F523" s="3">
        <f>E523+1</f>
        <v>15</v>
      </c>
      <c r="G523" s="3">
        <f>F523+1</f>
        <v>16</v>
      </c>
      <c r="H523" s="3">
        <f>IF(G523&gt;6,25,IF(G523=6,25,G523*5))</f>
        <v>25</v>
      </c>
      <c r="I523" s="5">
        <v>9.1</v>
      </c>
      <c r="J523" s="5">
        <f>I523*2.5</f>
        <v>22.75</v>
      </c>
      <c r="K523" s="3">
        <v>20</v>
      </c>
      <c r="L523" s="3">
        <v>5</v>
      </c>
      <c r="M523" s="5">
        <f>D523+H523+J523+K523+L523</f>
        <v>95.25</v>
      </c>
      <c r="N523" s="6">
        <f>1100-(M523*10)</f>
        <v>147.5</v>
      </c>
    </row>
    <row r="524" spans="1:21" ht="17.25" customHeight="1" x14ac:dyDescent="0.25">
      <c r="A524" s="1" t="s">
        <v>433</v>
      </c>
      <c r="B524" s="2">
        <v>7</v>
      </c>
      <c r="C524" s="8">
        <v>74</v>
      </c>
      <c r="D524" s="5">
        <f>C524*0.25</f>
        <v>18.5</v>
      </c>
      <c r="E524" s="3">
        <v>1</v>
      </c>
      <c r="F524" s="3">
        <f>E524+1</f>
        <v>2</v>
      </c>
      <c r="G524" s="3">
        <f>F524+1</f>
        <v>3</v>
      </c>
      <c r="H524" s="3">
        <f>IF(G524&gt;6,25,IF(G524=6,25,G524*5))</f>
        <v>15</v>
      </c>
      <c r="I524" s="5">
        <v>8</v>
      </c>
      <c r="J524" s="5">
        <f>I524*2.5</f>
        <v>20</v>
      </c>
      <c r="K524" s="3">
        <v>20</v>
      </c>
      <c r="L524" s="3">
        <v>5</v>
      </c>
      <c r="M524" s="5">
        <f>D524+H524+J524+K524+L524</f>
        <v>78.5</v>
      </c>
      <c r="N524" s="6">
        <f>1100-(M524*10)</f>
        <v>315</v>
      </c>
    </row>
    <row r="525" spans="1:21" ht="17.25" customHeight="1" x14ac:dyDescent="0.25">
      <c r="A525" s="7" t="s">
        <v>510</v>
      </c>
      <c r="B525" s="2">
        <v>6</v>
      </c>
      <c r="C525" s="8">
        <v>68</v>
      </c>
      <c r="D525" s="5">
        <f>C525*0.25</f>
        <v>17</v>
      </c>
      <c r="E525" s="3">
        <v>12</v>
      </c>
      <c r="F525" s="3">
        <f>E525+1</f>
        <v>13</v>
      </c>
      <c r="G525" s="3">
        <f>F525+1</f>
        <v>14</v>
      </c>
      <c r="H525" s="3">
        <f>IF(G525&gt;6,25,IF(G525=6,25,G525*5))</f>
        <v>25</v>
      </c>
      <c r="I525" s="3">
        <v>9.1</v>
      </c>
      <c r="J525" s="5">
        <f>I525*2.5</f>
        <v>22.75</v>
      </c>
      <c r="K525" s="3">
        <v>20</v>
      </c>
      <c r="L525" s="3">
        <v>5</v>
      </c>
      <c r="M525" s="5">
        <f>D525+H525+J525+K525+L525</f>
        <v>89.75</v>
      </c>
      <c r="N525" s="6">
        <f>1100-(M525*10)</f>
        <v>202.5</v>
      </c>
    </row>
    <row r="526" spans="1:21" ht="17.25" customHeight="1" x14ac:dyDescent="0.25">
      <c r="A526" s="1" t="s">
        <v>434</v>
      </c>
      <c r="B526" s="2">
        <v>4</v>
      </c>
      <c r="D526" s="5">
        <f>C526*0.25</f>
        <v>0</v>
      </c>
      <c r="E526" s="3">
        <v>26</v>
      </c>
      <c r="F526" s="3">
        <f>E526+1</f>
        <v>27</v>
      </c>
      <c r="G526" s="3">
        <f>F526+1</f>
        <v>28</v>
      </c>
      <c r="H526" s="3">
        <f>IF(G526&gt;6,25,IF(G526=6,25,G526*5))</f>
        <v>25</v>
      </c>
      <c r="I526" s="5">
        <v>10</v>
      </c>
      <c r="J526" s="5">
        <f>I526*2.5</f>
        <v>25</v>
      </c>
      <c r="K526" s="3">
        <v>20</v>
      </c>
      <c r="L526" s="3">
        <v>5</v>
      </c>
      <c r="M526" s="5">
        <f>D526+H526+J526+K526+L526</f>
        <v>75</v>
      </c>
      <c r="N526" s="6">
        <f>1100-(M526*10)</f>
        <v>350</v>
      </c>
    </row>
    <row r="527" spans="1:21" ht="17.25" customHeight="1" x14ac:dyDescent="0.25">
      <c r="A527" s="1" t="s">
        <v>435</v>
      </c>
      <c r="B527" s="2">
        <v>10</v>
      </c>
      <c r="C527" s="8">
        <v>82</v>
      </c>
      <c r="D527" s="5">
        <f>C527*0.25</f>
        <v>20.5</v>
      </c>
      <c r="E527" s="3">
        <v>10</v>
      </c>
      <c r="F527" s="3">
        <f>E527+1</f>
        <v>11</v>
      </c>
      <c r="G527" s="3">
        <f>F527+1</f>
        <v>12</v>
      </c>
      <c r="H527" s="3">
        <f>IF(G527&gt;6,25,IF(G527=6,25,G527*5))</f>
        <v>25</v>
      </c>
      <c r="I527" s="5">
        <v>9.6999999999999993</v>
      </c>
      <c r="J527" s="5">
        <f>I527*2.5</f>
        <v>24.25</v>
      </c>
      <c r="K527" s="3">
        <v>20</v>
      </c>
      <c r="L527" s="3">
        <v>5</v>
      </c>
      <c r="M527" s="5">
        <f>D527+H527+J527+K527+L527</f>
        <v>94.75</v>
      </c>
      <c r="N527" s="6">
        <f>1100-(M527*10)</f>
        <v>152.5</v>
      </c>
    </row>
    <row r="528" spans="1:21" ht="17.25" customHeight="1" x14ac:dyDescent="0.25">
      <c r="A528" s="1" t="s">
        <v>436</v>
      </c>
      <c r="B528" s="2">
        <v>9</v>
      </c>
      <c r="C528" s="8">
        <v>74</v>
      </c>
      <c r="D528" s="5">
        <f>C528*0.25</f>
        <v>18.5</v>
      </c>
      <c r="E528" s="3">
        <v>9</v>
      </c>
      <c r="F528" s="3">
        <v>10</v>
      </c>
      <c r="G528" s="3">
        <f>F528+1</f>
        <v>11</v>
      </c>
      <c r="H528" s="3">
        <f>IF(G528&gt;6,25,IF(G528=6,25,G528*5))</f>
        <v>25</v>
      </c>
      <c r="I528" s="5">
        <v>5.8</v>
      </c>
      <c r="J528" s="5">
        <f>I528*2.5</f>
        <v>14.5</v>
      </c>
      <c r="K528" s="3">
        <v>20</v>
      </c>
      <c r="L528" s="3">
        <v>5</v>
      </c>
      <c r="M528" s="5">
        <f>D528+H528+J528+K528+L528</f>
        <v>83</v>
      </c>
      <c r="N528" s="6">
        <f>1100-(M528*10)</f>
        <v>270</v>
      </c>
    </row>
    <row r="529" spans="1:22" ht="17.25" customHeight="1" x14ac:dyDescent="0.25">
      <c r="A529" s="1" t="s">
        <v>437</v>
      </c>
      <c r="B529" s="2">
        <v>8</v>
      </c>
      <c r="C529" s="8">
        <v>88</v>
      </c>
      <c r="D529" s="5">
        <f>C529*0.25</f>
        <v>22</v>
      </c>
      <c r="E529" s="3">
        <v>19</v>
      </c>
      <c r="F529" s="3">
        <f>E529+1</f>
        <v>20</v>
      </c>
      <c r="G529" s="3">
        <f>F529+1</f>
        <v>21</v>
      </c>
      <c r="H529" s="3">
        <f>IF(G529&gt;6,25,IF(G529=6,25,G529*5))</f>
        <v>25</v>
      </c>
      <c r="I529" s="5">
        <v>9.9</v>
      </c>
      <c r="J529" s="5">
        <f>I529*2.5</f>
        <v>24.75</v>
      </c>
      <c r="K529" s="3">
        <v>20</v>
      </c>
      <c r="L529" s="3">
        <v>5</v>
      </c>
      <c r="M529" s="5">
        <f>D529+H529+J529+K529+L529</f>
        <v>96.75</v>
      </c>
      <c r="N529" s="6">
        <f>1100-(M529*10)</f>
        <v>132.5</v>
      </c>
    </row>
    <row r="530" spans="1:22" ht="17.25" customHeight="1" x14ac:dyDescent="0.25">
      <c r="A530" s="1" t="s">
        <v>438</v>
      </c>
      <c r="B530" s="2">
        <v>9</v>
      </c>
      <c r="C530" s="8">
        <v>82</v>
      </c>
      <c r="D530" s="5">
        <f>C530*0.25</f>
        <v>20.5</v>
      </c>
      <c r="E530" s="3">
        <v>12</v>
      </c>
      <c r="F530" s="3">
        <f>E530+1</f>
        <v>13</v>
      </c>
      <c r="G530" s="3">
        <f>F530+1</f>
        <v>14</v>
      </c>
      <c r="H530" s="3">
        <f>IF(G530&gt;6,25,IF(G530=6,25,G530*5))</f>
        <v>25</v>
      </c>
      <c r="I530" s="5">
        <v>9.6999999999999993</v>
      </c>
      <c r="J530" s="5">
        <f>I530*2.5</f>
        <v>24.25</v>
      </c>
      <c r="K530" s="3">
        <v>20</v>
      </c>
      <c r="L530" s="3">
        <v>5</v>
      </c>
      <c r="M530" s="5">
        <f>D530+H530+J530+K530+L530</f>
        <v>94.75</v>
      </c>
      <c r="N530" s="6">
        <f>1100-(M530*10)</f>
        <v>152.5</v>
      </c>
    </row>
    <row r="531" spans="1:22" ht="17.25" customHeight="1" x14ac:dyDescent="0.25">
      <c r="A531" s="1" t="s">
        <v>439</v>
      </c>
      <c r="B531" s="2">
        <v>11</v>
      </c>
      <c r="C531" s="8">
        <v>77</v>
      </c>
      <c r="D531" s="5">
        <f>C531*0.25</f>
        <v>19.25</v>
      </c>
      <c r="E531" s="3">
        <v>5</v>
      </c>
      <c r="F531" s="3">
        <f>E531+1</f>
        <v>6</v>
      </c>
      <c r="G531" s="3">
        <f>F531+1</f>
        <v>7</v>
      </c>
      <c r="H531" s="3">
        <f>IF(G531&gt;6,25,IF(G531=6,25,G531*5))</f>
        <v>25</v>
      </c>
      <c r="I531" s="5">
        <v>9.9</v>
      </c>
      <c r="J531" s="5">
        <f>I531*2.5</f>
        <v>24.75</v>
      </c>
      <c r="K531" s="3">
        <v>20</v>
      </c>
      <c r="L531" s="3">
        <v>5</v>
      </c>
      <c r="M531" s="5">
        <f>D531+H531+J531+K531+L531</f>
        <v>94</v>
      </c>
      <c r="N531" s="6">
        <f>1100-(M531*10)</f>
        <v>160</v>
      </c>
    </row>
    <row r="532" spans="1:22" ht="17.25" customHeight="1" x14ac:dyDescent="0.25">
      <c r="A532" s="1" t="s">
        <v>440</v>
      </c>
      <c r="B532" s="2">
        <v>3</v>
      </c>
      <c r="C532" s="8">
        <v>86</v>
      </c>
      <c r="D532" s="5">
        <f>C532*0.25</f>
        <v>21.5</v>
      </c>
      <c r="E532" s="3">
        <v>23</v>
      </c>
      <c r="F532" s="3">
        <f>E532+1</f>
        <v>24</v>
      </c>
      <c r="G532" s="3">
        <f>F532+1</f>
        <v>25</v>
      </c>
      <c r="H532" s="3">
        <f>IF(G532&gt;6,25,IF(G532=6,25,G532*5))</f>
        <v>25</v>
      </c>
      <c r="I532" s="5">
        <v>9.9</v>
      </c>
      <c r="J532" s="5">
        <f>I532*2.5</f>
        <v>24.75</v>
      </c>
      <c r="K532" s="3">
        <v>20</v>
      </c>
      <c r="L532" s="3">
        <v>5</v>
      </c>
      <c r="M532" s="5">
        <f>D532+H532+J532+K532+L532</f>
        <v>96.25</v>
      </c>
      <c r="N532" s="6">
        <f>1100-(M532*10)</f>
        <v>137.5</v>
      </c>
    </row>
    <row r="533" spans="1:22" ht="17.25" customHeight="1" x14ac:dyDescent="0.25">
      <c r="A533" s="1" t="s">
        <v>441</v>
      </c>
      <c r="B533" s="2">
        <v>2</v>
      </c>
      <c r="C533" s="8">
        <v>90</v>
      </c>
      <c r="D533" s="5">
        <f>C533*0.25</f>
        <v>22.5</v>
      </c>
      <c r="E533" s="3">
        <v>7</v>
      </c>
      <c r="F533" s="3">
        <f>E533+1</f>
        <v>8</v>
      </c>
      <c r="G533" s="3">
        <f>F533+1</f>
        <v>9</v>
      </c>
      <c r="H533" s="3">
        <f>IF(G533&gt;6,25,IF(G533=6,25,G533*5))</f>
        <v>25</v>
      </c>
      <c r="I533" s="5">
        <v>9.9</v>
      </c>
      <c r="J533" s="5">
        <f>I533*2.5</f>
        <v>24.75</v>
      </c>
      <c r="K533" s="3">
        <v>20</v>
      </c>
      <c r="L533" s="3">
        <v>5</v>
      </c>
      <c r="M533" s="5">
        <f>D533+H533+J533+K533+L533</f>
        <v>97.25</v>
      </c>
      <c r="N533" s="6">
        <f>1100-(M533*10)</f>
        <v>127.5</v>
      </c>
    </row>
    <row r="534" spans="1:22" ht="17.25" customHeight="1" x14ac:dyDescent="0.25">
      <c r="A534" s="1" t="s">
        <v>509</v>
      </c>
      <c r="B534" s="2">
        <v>6</v>
      </c>
      <c r="C534" s="8">
        <v>58</v>
      </c>
      <c r="D534" s="5">
        <f>C534*0.25</f>
        <v>14.5</v>
      </c>
      <c r="H534" s="3">
        <f>IF(G534&gt;6,25,IF(G534=6,25,G534*5))</f>
        <v>0</v>
      </c>
      <c r="I534" s="5"/>
      <c r="J534" s="5">
        <f>I534*2.5</f>
        <v>0</v>
      </c>
      <c r="K534" s="3">
        <v>20</v>
      </c>
      <c r="L534" s="3">
        <v>5</v>
      </c>
      <c r="M534" s="5">
        <f>D534+H534+J534+K534+L534</f>
        <v>39.5</v>
      </c>
      <c r="N534" s="6">
        <f>1100-(M534*10)</f>
        <v>705</v>
      </c>
      <c r="T534" s="20"/>
      <c r="U534" s="20"/>
      <c r="V534" s="26"/>
    </row>
    <row r="535" spans="1:22" ht="17.25" customHeight="1" x14ac:dyDescent="0.25">
      <c r="A535" s="1" t="s">
        <v>442</v>
      </c>
      <c r="B535" s="2">
        <v>8</v>
      </c>
      <c r="C535" s="8">
        <v>86</v>
      </c>
      <c r="D535" s="5">
        <f>C535*0.25</f>
        <v>21.5</v>
      </c>
      <c r="E535" s="3">
        <v>5</v>
      </c>
      <c r="F535" s="3">
        <f>E535+1</f>
        <v>6</v>
      </c>
      <c r="G535" s="3">
        <f>F535+1</f>
        <v>7</v>
      </c>
      <c r="H535" s="3">
        <f>IF(G535&gt;6,25,IF(G535=6,25,G535*5))</f>
        <v>25</v>
      </c>
      <c r="I535" s="5">
        <v>9.8000000000000007</v>
      </c>
      <c r="J535" s="5">
        <f>I535*2.5</f>
        <v>24.5</v>
      </c>
      <c r="K535" s="3">
        <v>20</v>
      </c>
      <c r="L535" s="3">
        <v>5</v>
      </c>
      <c r="M535" s="5">
        <f>D535+H535+J535+K535+L535</f>
        <v>96</v>
      </c>
      <c r="N535" s="6">
        <f>1100-(M535*10)</f>
        <v>140</v>
      </c>
      <c r="T535" s="20"/>
      <c r="U535" s="20"/>
      <c r="V535" s="26"/>
    </row>
    <row r="536" spans="1:22" ht="17.25" customHeight="1" x14ac:dyDescent="0.25">
      <c r="A536" s="1" t="s">
        <v>525</v>
      </c>
      <c r="B536" s="2">
        <v>8</v>
      </c>
      <c r="C536" s="8">
        <v>86</v>
      </c>
      <c r="D536" s="5">
        <f>C536*0.25</f>
        <v>21.5</v>
      </c>
      <c r="H536" s="3">
        <f>IF(G536&gt;6,25,IF(G536=6,25,G536*5))</f>
        <v>0</v>
      </c>
      <c r="I536" s="5"/>
      <c r="J536" s="5">
        <f>I536*2.5</f>
        <v>0</v>
      </c>
      <c r="K536" s="3">
        <v>20</v>
      </c>
      <c r="L536" s="3">
        <v>5</v>
      </c>
      <c r="M536" s="5">
        <f>D536+H536+J536+K536+L536</f>
        <v>46.5</v>
      </c>
      <c r="N536" s="6">
        <f>1100-(M536*10)</f>
        <v>635</v>
      </c>
    </row>
    <row r="537" spans="1:22" ht="17.25" customHeight="1" x14ac:dyDescent="0.25">
      <c r="A537" s="1" t="s">
        <v>443</v>
      </c>
      <c r="B537" s="2">
        <v>4</v>
      </c>
      <c r="C537" s="8">
        <v>88</v>
      </c>
      <c r="D537" s="5">
        <f>C537*0.25</f>
        <v>22</v>
      </c>
      <c r="E537" s="3">
        <v>25</v>
      </c>
      <c r="F537" s="3">
        <f>E537+1</f>
        <v>26</v>
      </c>
      <c r="G537" s="3">
        <f>F537+1</f>
        <v>27</v>
      </c>
      <c r="H537" s="3">
        <f>IF(G537&gt;6,25,IF(G537=6,25,G537*5))</f>
        <v>25</v>
      </c>
      <c r="I537" s="5">
        <v>9.9</v>
      </c>
      <c r="J537" s="5">
        <f>I537*2.5</f>
        <v>24.75</v>
      </c>
      <c r="K537" s="3">
        <v>20</v>
      </c>
      <c r="L537" s="3">
        <v>5</v>
      </c>
      <c r="M537" s="5">
        <f>D537+H537+J537+K537+L537</f>
        <v>96.75</v>
      </c>
      <c r="N537" s="6">
        <f>1100-(M537*10)</f>
        <v>132.5</v>
      </c>
    </row>
    <row r="538" spans="1:22" ht="17.25" customHeight="1" x14ac:dyDescent="0.25">
      <c r="A538" s="1" t="s">
        <v>444</v>
      </c>
      <c r="B538" s="2">
        <v>3</v>
      </c>
      <c r="C538" s="8">
        <v>80</v>
      </c>
      <c r="D538" s="5">
        <f>C538*0.25</f>
        <v>20</v>
      </c>
      <c r="E538" s="3">
        <v>12</v>
      </c>
      <c r="F538" s="3">
        <f>E538+1</f>
        <v>13</v>
      </c>
      <c r="G538" s="3">
        <f>F538+1</f>
        <v>14</v>
      </c>
      <c r="H538" s="3">
        <f>IF(G538&gt;6,25,IF(G538=6,25,G538*5))</f>
        <v>25</v>
      </c>
      <c r="I538" s="5">
        <v>9.6999999999999993</v>
      </c>
      <c r="J538" s="5">
        <f>I538*2.5</f>
        <v>24.25</v>
      </c>
      <c r="K538" s="3">
        <v>20</v>
      </c>
      <c r="L538" s="3">
        <v>5</v>
      </c>
      <c r="M538" s="5">
        <f>D538+H538+J538+K538+L538</f>
        <v>94.25</v>
      </c>
      <c r="N538" s="6">
        <f>1100-(M538*10)</f>
        <v>157.5</v>
      </c>
      <c r="Q538" s="3"/>
    </row>
    <row r="539" spans="1:22" ht="17.25" customHeight="1" x14ac:dyDescent="0.25">
      <c r="A539" s="1" t="s">
        <v>445</v>
      </c>
      <c r="B539" s="2">
        <v>1</v>
      </c>
      <c r="C539" s="8">
        <v>78</v>
      </c>
      <c r="D539" s="5">
        <f>C539*0.25</f>
        <v>19.5</v>
      </c>
      <c r="E539" s="3">
        <v>2</v>
      </c>
      <c r="F539" s="3">
        <f>E539+1</f>
        <v>3</v>
      </c>
      <c r="G539" s="3">
        <f>F539+1</f>
        <v>4</v>
      </c>
      <c r="H539" s="3">
        <f>IF(G539&gt;6,25,IF(G539=6,25,G539*5))</f>
        <v>20</v>
      </c>
      <c r="I539" s="5">
        <v>6.4</v>
      </c>
      <c r="J539" s="5">
        <f>I539*2.5</f>
        <v>16</v>
      </c>
      <c r="K539" s="3">
        <v>20</v>
      </c>
      <c r="L539" s="3">
        <v>5</v>
      </c>
      <c r="M539" s="5">
        <f>D539+H539+J539+K539+L539</f>
        <v>80.5</v>
      </c>
      <c r="N539" s="6">
        <f>1100-(M539*10)</f>
        <v>295</v>
      </c>
    </row>
    <row r="540" spans="1:22" ht="17.25" customHeight="1" x14ac:dyDescent="0.25">
      <c r="A540" s="1" t="s">
        <v>446</v>
      </c>
      <c r="B540" s="2">
        <v>9</v>
      </c>
      <c r="C540" s="8">
        <v>88</v>
      </c>
      <c r="D540" s="5">
        <f>C540*0.25</f>
        <v>22</v>
      </c>
      <c r="E540" s="3">
        <v>10</v>
      </c>
      <c r="F540" s="3">
        <f>E540+1</f>
        <v>11</v>
      </c>
      <c r="G540" s="3">
        <f>F540+1</f>
        <v>12</v>
      </c>
      <c r="H540" s="3">
        <f>IF(G540&gt;6,25,IF(G540=6,25,G540*5))</f>
        <v>25</v>
      </c>
      <c r="I540" s="5">
        <v>9.8000000000000007</v>
      </c>
      <c r="J540" s="5">
        <f>I540*2.5</f>
        <v>24.5</v>
      </c>
      <c r="K540" s="3">
        <v>20</v>
      </c>
      <c r="L540" s="3">
        <v>5</v>
      </c>
      <c r="M540" s="5">
        <f>D540+H540+J540+K540+L540</f>
        <v>96.5</v>
      </c>
      <c r="N540" s="6">
        <f>1100-(M540*10)</f>
        <v>135</v>
      </c>
    </row>
    <row r="541" spans="1:22" ht="17.25" customHeight="1" x14ac:dyDescent="0.25">
      <c r="A541" s="1" t="s">
        <v>447</v>
      </c>
      <c r="B541" s="2">
        <v>2</v>
      </c>
      <c r="C541" s="8">
        <v>92</v>
      </c>
      <c r="D541" s="5">
        <f>C541*0.25</f>
        <v>23</v>
      </c>
      <c r="E541" s="3">
        <v>12</v>
      </c>
      <c r="F541" s="3">
        <f>E541+1</f>
        <v>13</v>
      </c>
      <c r="G541" s="3">
        <f>F541+1</f>
        <v>14</v>
      </c>
      <c r="H541" s="3">
        <f>IF(G541&gt;6,25,IF(G541=6,25,G541*5))</f>
        <v>25</v>
      </c>
      <c r="I541" s="5">
        <v>9.9</v>
      </c>
      <c r="J541" s="5">
        <f>I541*2.5</f>
        <v>24.75</v>
      </c>
      <c r="K541" s="3">
        <v>20</v>
      </c>
      <c r="L541" s="3">
        <v>5</v>
      </c>
      <c r="M541" s="5">
        <f>D541+H541+J541+K541+L541</f>
        <v>97.75</v>
      </c>
      <c r="N541" s="6">
        <f>1100-(M541*10)</f>
        <v>122.5</v>
      </c>
    </row>
    <row r="542" spans="1:22" ht="17.25" customHeight="1" x14ac:dyDescent="0.25">
      <c r="A542" s="1" t="s">
        <v>448</v>
      </c>
      <c r="B542" s="2">
        <v>7</v>
      </c>
      <c r="D542" s="5">
        <f>C542*0.25</f>
        <v>0</v>
      </c>
      <c r="E542" s="3">
        <v>5</v>
      </c>
      <c r="F542" s="3">
        <f>E542+1</f>
        <v>6</v>
      </c>
      <c r="G542" s="3">
        <f>F542+1</f>
        <v>7</v>
      </c>
      <c r="H542" s="3">
        <f>IF(G542&gt;6,25,IF(G542=6,25,G542*5))</f>
        <v>25</v>
      </c>
      <c r="I542" s="5">
        <v>10</v>
      </c>
      <c r="J542" s="5">
        <f>I542*2.5</f>
        <v>25</v>
      </c>
      <c r="K542" s="3">
        <v>20</v>
      </c>
      <c r="L542" s="3">
        <v>5</v>
      </c>
      <c r="M542" s="5">
        <f>D542+H542+J542+K542+L542</f>
        <v>75</v>
      </c>
      <c r="N542" s="6">
        <f>1100-(M542*10)</f>
        <v>350</v>
      </c>
    </row>
    <row r="543" spans="1:22" ht="17.25" customHeight="1" x14ac:dyDescent="0.25">
      <c r="A543" s="1" t="s">
        <v>449</v>
      </c>
      <c r="B543" s="2">
        <v>4</v>
      </c>
      <c r="C543" s="8">
        <v>88</v>
      </c>
      <c r="D543" s="5">
        <f>C543*0.25</f>
        <v>22</v>
      </c>
      <c r="E543" s="3">
        <v>6</v>
      </c>
      <c r="F543" s="3">
        <f>E543+1</f>
        <v>7</v>
      </c>
      <c r="G543" s="3">
        <f>F543+1</f>
        <v>8</v>
      </c>
      <c r="H543" s="3">
        <f>IF(G543&gt;6,25,IF(G543=6,25,G543*5))</f>
        <v>25</v>
      </c>
      <c r="I543" s="5">
        <v>9.9</v>
      </c>
      <c r="J543" s="5">
        <f>I543*2.5</f>
        <v>24.75</v>
      </c>
      <c r="K543" s="3">
        <v>20</v>
      </c>
      <c r="L543" s="3">
        <v>5</v>
      </c>
      <c r="M543" s="5">
        <f>D543+H543+J543+K543+L543</f>
        <v>96.75</v>
      </c>
      <c r="N543" s="6">
        <f>1100-(M543*10)</f>
        <v>132.5</v>
      </c>
    </row>
    <row r="544" spans="1:22" ht="17.25" customHeight="1" x14ac:dyDescent="0.25">
      <c r="A544" s="1" t="s">
        <v>481</v>
      </c>
      <c r="B544" s="2">
        <v>1</v>
      </c>
      <c r="C544" s="8">
        <v>70</v>
      </c>
      <c r="D544" s="5">
        <f>C544*0.25</f>
        <v>17.5</v>
      </c>
      <c r="G544" s="3">
        <v>1</v>
      </c>
      <c r="H544" s="3">
        <f>IF(G544&gt;6,25,IF(G544=6,25,G544*5))</f>
        <v>5</v>
      </c>
      <c r="I544" s="5">
        <v>9.9</v>
      </c>
      <c r="J544" s="5">
        <f>I544*2.5</f>
        <v>24.75</v>
      </c>
      <c r="K544" s="3">
        <v>20</v>
      </c>
      <c r="L544" s="3">
        <v>5</v>
      </c>
      <c r="M544" s="5">
        <f>D544+H544+J544+K544+L544</f>
        <v>72.25</v>
      </c>
      <c r="N544" s="6">
        <f>1100-(M544*10)</f>
        <v>377.5</v>
      </c>
      <c r="P544" s="3"/>
    </row>
    <row r="545" spans="1:20" ht="17.25" customHeight="1" x14ac:dyDescent="0.25">
      <c r="A545" s="1" t="s">
        <v>450</v>
      </c>
      <c r="B545" s="2">
        <v>1</v>
      </c>
      <c r="C545" s="8">
        <v>96</v>
      </c>
      <c r="D545" s="5">
        <f>C545*0.25</f>
        <v>24</v>
      </c>
      <c r="E545" s="3">
        <v>24</v>
      </c>
      <c r="F545" s="3">
        <f>E545+1</f>
        <v>25</v>
      </c>
      <c r="G545" s="3">
        <f>F545+1</f>
        <v>26</v>
      </c>
      <c r="H545" s="3">
        <f>IF(G545&gt;6,25,IF(G545=6,25,G545*5))</f>
        <v>25</v>
      </c>
      <c r="I545" s="5">
        <v>10</v>
      </c>
      <c r="J545" s="5">
        <f>I545*2.5</f>
        <v>25</v>
      </c>
      <c r="K545" s="3">
        <v>20</v>
      </c>
      <c r="L545" s="3">
        <v>5</v>
      </c>
      <c r="M545" s="5">
        <f>D545+H545+J545+K545+L545</f>
        <v>99</v>
      </c>
      <c r="N545" s="6">
        <f>1100-(M545*10)</f>
        <v>110</v>
      </c>
    </row>
    <row r="546" spans="1:20" ht="17.25" customHeight="1" x14ac:dyDescent="0.25">
      <c r="A546" s="1" t="s">
        <v>451</v>
      </c>
      <c r="B546" s="2">
        <v>11</v>
      </c>
      <c r="C546" s="8">
        <v>84</v>
      </c>
      <c r="D546" s="5">
        <f>C546*0.25</f>
        <v>21</v>
      </c>
      <c r="E546" s="3">
        <v>7</v>
      </c>
      <c r="F546" s="3">
        <f>E546+1</f>
        <v>8</v>
      </c>
      <c r="G546" s="3">
        <f>F546+1</f>
        <v>9</v>
      </c>
      <c r="H546" s="3">
        <f>IF(G546&gt;6,25,IF(G546=6,25,G546*5))</f>
        <v>25</v>
      </c>
      <c r="I546" s="5">
        <v>9.8000000000000007</v>
      </c>
      <c r="J546" s="5">
        <f>I546*2.5</f>
        <v>24.5</v>
      </c>
      <c r="K546" s="3">
        <v>20</v>
      </c>
      <c r="L546" s="3">
        <v>5</v>
      </c>
      <c r="M546" s="5">
        <f>D546+H546+J546+K546+L546</f>
        <v>95.5</v>
      </c>
      <c r="N546" s="6">
        <f>1100-(M546*10)</f>
        <v>145</v>
      </c>
    </row>
    <row r="547" spans="1:20" ht="17.25" customHeight="1" x14ac:dyDescent="0.25">
      <c r="A547" s="1" t="s">
        <v>452</v>
      </c>
      <c r="B547" s="2">
        <v>8</v>
      </c>
      <c r="C547" s="8">
        <v>90</v>
      </c>
      <c r="D547" s="5">
        <f>C547*0.25</f>
        <v>22.5</v>
      </c>
      <c r="E547" s="3">
        <v>5</v>
      </c>
      <c r="F547" s="3">
        <f>E547+1</f>
        <v>6</v>
      </c>
      <c r="G547" s="3">
        <f>F547+1</f>
        <v>7</v>
      </c>
      <c r="H547" s="3">
        <f>IF(G547&gt;6,25,IF(G547=6,25,G547*5))</f>
        <v>25</v>
      </c>
      <c r="I547" s="5">
        <v>9.9</v>
      </c>
      <c r="J547" s="5">
        <f>I547*2.5</f>
        <v>24.75</v>
      </c>
      <c r="K547" s="3">
        <v>20</v>
      </c>
      <c r="L547" s="3">
        <v>5</v>
      </c>
      <c r="M547" s="5">
        <f>D547+H547+J547+K547+L547</f>
        <v>97.25</v>
      </c>
      <c r="N547" s="6">
        <f>1100-(M547*10)</f>
        <v>127.5</v>
      </c>
    </row>
    <row r="548" spans="1:20" ht="17.25" customHeight="1" x14ac:dyDescent="0.25">
      <c r="A548" s="1" t="s">
        <v>453</v>
      </c>
      <c r="B548" s="2">
        <v>1</v>
      </c>
      <c r="C548" s="8">
        <v>82</v>
      </c>
      <c r="D548" s="5">
        <f>C548*0.25</f>
        <v>20.5</v>
      </c>
      <c r="E548" s="3">
        <v>9</v>
      </c>
      <c r="F548" s="3">
        <f>E548+1</f>
        <v>10</v>
      </c>
      <c r="G548" s="3">
        <f>F548+1</f>
        <v>11</v>
      </c>
      <c r="H548" s="3">
        <f>IF(G548&gt;6,25,IF(G548=6,25,G548*5))</f>
        <v>25</v>
      </c>
      <c r="I548" s="5">
        <v>10</v>
      </c>
      <c r="J548" s="5">
        <f>I548*2.5</f>
        <v>25</v>
      </c>
      <c r="K548" s="3">
        <v>20</v>
      </c>
      <c r="L548" s="3">
        <v>5</v>
      </c>
      <c r="M548" s="5">
        <f>D548+H548+J548+K548+L548</f>
        <v>95.5</v>
      </c>
      <c r="N548" s="6">
        <f>1100-(M548*10)</f>
        <v>145</v>
      </c>
      <c r="P548" s="3"/>
    </row>
    <row r="549" spans="1:20" ht="17.25" customHeight="1" x14ac:dyDescent="0.25">
      <c r="A549" s="1" t="s">
        <v>454</v>
      </c>
      <c r="B549" s="2">
        <v>8</v>
      </c>
      <c r="C549" s="8">
        <v>88</v>
      </c>
      <c r="D549" s="5">
        <f>C549*0.25</f>
        <v>22</v>
      </c>
      <c r="E549" s="3">
        <v>4</v>
      </c>
      <c r="F549" s="3">
        <f>E549+1</f>
        <v>5</v>
      </c>
      <c r="G549" s="3">
        <f>F549+1</f>
        <v>6</v>
      </c>
      <c r="H549" s="3">
        <f>IF(G549&gt;6,25,IF(G549=6,25,G549*5))</f>
        <v>25</v>
      </c>
      <c r="I549" s="5">
        <v>9.8000000000000007</v>
      </c>
      <c r="J549" s="5">
        <f>I549*2.5</f>
        <v>24.5</v>
      </c>
      <c r="K549" s="3">
        <v>20</v>
      </c>
      <c r="L549" s="3">
        <v>5</v>
      </c>
      <c r="M549" s="5">
        <f>D549+H549+J549+K549+L549</f>
        <v>96.5</v>
      </c>
      <c r="N549" s="6">
        <f>1100-(M549*10)</f>
        <v>135</v>
      </c>
    </row>
    <row r="550" spans="1:20" ht="17.25" customHeight="1" x14ac:dyDescent="0.25">
      <c r="A550" s="1" t="s">
        <v>455</v>
      </c>
      <c r="B550" s="2">
        <v>8</v>
      </c>
      <c r="C550" s="8">
        <v>90</v>
      </c>
      <c r="D550" s="5">
        <f>C550*0.25</f>
        <v>22.5</v>
      </c>
      <c r="E550" s="3">
        <v>9</v>
      </c>
      <c r="F550" s="3">
        <f>E550+1</f>
        <v>10</v>
      </c>
      <c r="G550" s="3">
        <f>F550+1</f>
        <v>11</v>
      </c>
      <c r="H550" s="3">
        <f>IF(G550&gt;6,25,IF(G550=6,25,G550*5))</f>
        <v>25</v>
      </c>
      <c r="I550" s="5">
        <v>9.6999999999999993</v>
      </c>
      <c r="J550" s="5">
        <f>I550*2.5</f>
        <v>24.25</v>
      </c>
      <c r="K550" s="3">
        <v>20</v>
      </c>
      <c r="L550" s="3">
        <v>5</v>
      </c>
      <c r="M550" s="5">
        <f>D550+H550+J550+K550+L550</f>
        <v>96.75</v>
      </c>
      <c r="N550" s="6">
        <f>1100-(M550*10)</f>
        <v>132.5</v>
      </c>
    </row>
    <row r="551" spans="1:20" ht="17.25" customHeight="1" x14ac:dyDescent="0.25">
      <c r="A551" s="1" t="s">
        <v>456</v>
      </c>
      <c r="B551" s="2">
        <v>12</v>
      </c>
      <c r="C551" s="8">
        <v>92</v>
      </c>
      <c r="D551" s="5">
        <f>C551*0.25</f>
        <v>23</v>
      </c>
      <c r="E551" s="3">
        <v>19</v>
      </c>
      <c r="F551" s="3">
        <f>E551+1</f>
        <v>20</v>
      </c>
      <c r="G551" s="3">
        <f>F551+1</f>
        <v>21</v>
      </c>
      <c r="H551" s="3">
        <f>IF(G551&gt;6,25,IF(G551=6,25,G551*5))</f>
        <v>25</v>
      </c>
      <c r="I551" s="5">
        <v>9.6999999999999993</v>
      </c>
      <c r="J551" s="5">
        <f>I551*2.5</f>
        <v>24.25</v>
      </c>
      <c r="K551" s="3">
        <v>20</v>
      </c>
      <c r="L551" s="3">
        <v>5</v>
      </c>
      <c r="M551" s="5">
        <f>D551+H551+J551+K551+L551</f>
        <v>97.25</v>
      </c>
      <c r="N551" s="6">
        <f>1100-(M551*10)</f>
        <v>127.5</v>
      </c>
    </row>
    <row r="552" spans="1:20" ht="17.25" customHeight="1" x14ac:dyDescent="0.25">
      <c r="A552" s="1" t="s">
        <v>457</v>
      </c>
      <c r="B552" s="2">
        <v>8</v>
      </c>
      <c r="C552" s="8">
        <v>80</v>
      </c>
      <c r="D552" s="5">
        <f>C552*0.25</f>
        <v>20</v>
      </c>
      <c r="E552" s="3">
        <v>8</v>
      </c>
      <c r="F552" s="3">
        <f>E552+1</f>
        <v>9</v>
      </c>
      <c r="G552" s="3">
        <f>F552+1</f>
        <v>10</v>
      </c>
      <c r="H552" s="3">
        <f>IF(G552&gt;6,25,IF(G552=6,25,G552*5))</f>
        <v>25</v>
      </c>
      <c r="I552" s="5"/>
      <c r="J552" s="5">
        <v>23</v>
      </c>
      <c r="K552" s="3">
        <v>20</v>
      </c>
      <c r="L552" s="3">
        <v>5</v>
      </c>
      <c r="M552" s="5">
        <f>D552+H552+J552+K552+L552</f>
        <v>93</v>
      </c>
      <c r="N552" s="6">
        <f>1100-(M552*10)</f>
        <v>170</v>
      </c>
    </row>
    <row r="553" spans="1:20" ht="17.25" customHeight="1" x14ac:dyDescent="0.25">
      <c r="A553" s="1" t="s">
        <v>458</v>
      </c>
      <c r="B553" s="2">
        <v>6</v>
      </c>
      <c r="C553" s="8">
        <v>70</v>
      </c>
      <c r="D553" s="5">
        <f>C553*0.25</f>
        <v>17.5</v>
      </c>
      <c r="F553" s="3">
        <v>1</v>
      </c>
      <c r="G553" s="3">
        <f>F553+1</f>
        <v>2</v>
      </c>
      <c r="H553" s="3">
        <f>IF(G553&gt;6,25,IF(G553=6,25,G553*5))</f>
        <v>10</v>
      </c>
      <c r="I553" s="5"/>
      <c r="J553" s="5">
        <f>I553*2.5</f>
        <v>0</v>
      </c>
      <c r="K553" s="3">
        <v>20</v>
      </c>
      <c r="L553" s="3">
        <v>5</v>
      </c>
      <c r="M553" s="5">
        <f>D553+H553+J553+K553+L553</f>
        <v>52.5</v>
      </c>
      <c r="N553" s="6">
        <f>1100-(M553*10)</f>
        <v>575</v>
      </c>
      <c r="P553" s="3"/>
    </row>
    <row r="554" spans="1:20" ht="17.25" customHeight="1" x14ac:dyDescent="0.25">
      <c r="A554" s="1" t="s">
        <v>459</v>
      </c>
      <c r="B554" s="2">
        <v>11</v>
      </c>
      <c r="C554" s="8">
        <v>82</v>
      </c>
      <c r="D554" s="5">
        <f>C554*0.25</f>
        <v>20.5</v>
      </c>
      <c r="E554" s="3">
        <v>3</v>
      </c>
      <c r="F554" s="3">
        <f>E554+1</f>
        <v>4</v>
      </c>
      <c r="G554" s="3">
        <f>F554+1</f>
        <v>5</v>
      </c>
      <c r="H554" s="3">
        <f>IF(G554&gt;6,25,IF(G554=6,25,G554*5))</f>
        <v>25</v>
      </c>
      <c r="I554" s="5">
        <v>9.6999999999999993</v>
      </c>
      <c r="J554" s="5">
        <f>I554*2.5</f>
        <v>24.25</v>
      </c>
      <c r="K554" s="3">
        <v>20</v>
      </c>
      <c r="L554" s="3">
        <v>5</v>
      </c>
      <c r="M554" s="5">
        <f>D554+H554+J554+K554+L554</f>
        <v>94.75</v>
      </c>
      <c r="N554" s="6">
        <f>1100-(M554*10)</f>
        <v>152.5</v>
      </c>
    </row>
    <row r="555" spans="1:20" ht="17.25" customHeight="1" x14ac:dyDescent="0.25">
      <c r="A555" s="1" t="s">
        <v>1099</v>
      </c>
      <c r="B555" s="2" t="s">
        <v>471</v>
      </c>
      <c r="D555" s="5"/>
      <c r="I555" s="5"/>
      <c r="J555" s="5"/>
      <c r="M555" s="5">
        <v>96</v>
      </c>
      <c r="N555" s="6">
        <v>140</v>
      </c>
    </row>
    <row r="556" spans="1:20" ht="17.25" customHeight="1" x14ac:dyDescent="0.25">
      <c r="A556" s="1" t="s">
        <v>460</v>
      </c>
      <c r="B556" s="2">
        <v>5</v>
      </c>
      <c r="C556" s="8">
        <v>80</v>
      </c>
      <c r="D556" s="5">
        <f>C556*0.25</f>
        <v>20</v>
      </c>
      <c r="E556" s="3">
        <v>1</v>
      </c>
      <c r="F556" s="3">
        <f>E556+1</f>
        <v>2</v>
      </c>
      <c r="G556" s="3">
        <f>F556+1</f>
        <v>3</v>
      </c>
      <c r="H556" s="3">
        <f>IF(G556&gt;6,25,IF(G556=6,25,G556*5))</f>
        <v>15</v>
      </c>
      <c r="I556" s="5">
        <v>8.8000000000000007</v>
      </c>
      <c r="J556" s="5">
        <f>I556*2.5</f>
        <v>22</v>
      </c>
      <c r="K556" s="3">
        <v>20</v>
      </c>
      <c r="L556" s="3">
        <v>5</v>
      </c>
      <c r="M556" s="5">
        <f>D556+H556+J556+K556+L556</f>
        <v>82</v>
      </c>
      <c r="N556" s="6">
        <f>1100-(M556*10)</f>
        <v>280</v>
      </c>
      <c r="R556" s="20"/>
      <c r="S556" s="20"/>
      <c r="T556" s="26"/>
    </row>
    <row r="557" spans="1:20" ht="17.25" customHeight="1" x14ac:dyDescent="0.25">
      <c r="A557" s="1" t="s">
        <v>1101</v>
      </c>
      <c r="B557" s="2">
        <v>8</v>
      </c>
      <c r="D557" s="5"/>
      <c r="I557" s="5"/>
      <c r="J557" s="5"/>
      <c r="M557" s="5">
        <v>92.5</v>
      </c>
      <c r="N557" s="6">
        <v>175</v>
      </c>
    </row>
    <row r="558" spans="1:20" ht="17.25" customHeight="1" x14ac:dyDescent="0.25">
      <c r="A558" s="1" t="s">
        <v>461</v>
      </c>
      <c r="B558" s="2">
        <v>1</v>
      </c>
      <c r="C558" s="8">
        <v>82</v>
      </c>
      <c r="D558" s="5">
        <f>C558*0.25</f>
        <v>20.5</v>
      </c>
      <c r="E558" s="3">
        <v>2</v>
      </c>
      <c r="F558" s="3">
        <f>E558+1</f>
        <v>3</v>
      </c>
      <c r="G558" s="3">
        <f>F558+1</f>
        <v>4</v>
      </c>
      <c r="H558" s="3">
        <f>IF(G558&gt;6,25,IF(G558=6,25,G558*5))</f>
        <v>20</v>
      </c>
      <c r="I558" s="5">
        <v>9.9</v>
      </c>
      <c r="J558" s="5">
        <f>I558*2.5</f>
        <v>24.75</v>
      </c>
      <c r="K558" s="3">
        <v>20</v>
      </c>
      <c r="L558" s="3">
        <v>5</v>
      </c>
      <c r="M558" s="5">
        <f>D558+H558+J558+K558+L558</f>
        <v>90.25</v>
      </c>
      <c r="N558" s="6">
        <f>1100-(M558*10)</f>
        <v>197.5</v>
      </c>
    </row>
    <row r="559" spans="1:20" ht="17.25" customHeight="1" x14ac:dyDescent="0.25">
      <c r="A559" s="1" t="s">
        <v>462</v>
      </c>
      <c r="B559" s="2">
        <v>1</v>
      </c>
      <c r="C559" s="8">
        <v>84</v>
      </c>
      <c r="D559" s="5">
        <f>C559*0.25</f>
        <v>21</v>
      </c>
      <c r="E559" s="3">
        <v>32</v>
      </c>
      <c r="F559" s="3">
        <f>E559+1</f>
        <v>33</v>
      </c>
      <c r="G559" s="3">
        <f>F559+1</f>
        <v>34</v>
      </c>
      <c r="H559" s="3">
        <f>IF(G559&gt;6,25,IF(G559=6,25,G559*5))</f>
        <v>25</v>
      </c>
      <c r="I559" s="5">
        <v>9.9</v>
      </c>
      <c r="J559" s="5">
        <f>I559*2.5</f>
        <v>24.75</v>
      </c>
      <c r="K559" s="3">
        <v>20</v>
      </c>
      <c r="L559" s="3">
        <v>5</v>
      </c>
      <c r="M559" s="5">
        <f>D559+H559+J559+K559+L559</f>
        <v>95.75</v>
      </c>
      <c r="N559" s="6">
        <f>1100-(M559*10)</f>
        <v>142.5</v>
      </c>
      <c r="P559" s="3"/>
    </row>
    <row r="560" spans="1:20" ht="17.25" customHeight="1" x14ac:dyDescent="0.25">
      <c r="A560" s="1" t="s">
        <v>463</v>
      </c>
      <c r="B560" s="2">
        <v>10</v>
      </c>
      <c r="C560" s="8">
        <v>92</v>
      </c>
      <c r="D560" s="5">
        <f>C560*0.25</f>
        <v>23</v>
      </c>
      <c r="E560" s="3">
        <v>15</v>
      </c>
      <c r="F560" s="3">
        <f>E560+1</f>
        <v>16</v>
      </c>
      <c r="G560" s="3">
        <f>F560+1</f>
        <v>17</v>
      </c>
      <c r="H560" s="3">
        <f>IF(G560&gt;6,25,IF(G560=6,25,G560*5))</f>
        <v>25</v>
      </c>
      <c r="I560" s="5">
        <v>10</v>
      </c>
      <c r="J560" s="5">
        <f>I560*2.5</f>
        <v>25</v>
      </c>
      <c r="K560" s="3">
        <v>20</v>
      </c>
      <c r="L560" s="3">
        <v>5</v>
      </c>
      <c r="M560" s="5">
        <f>D560+H560+J560+K560+L560</f>
        <v>98</v>
      </c>
      <c r="N560" s="6">
        <f>1100-(M560*10)</f>
        <v>120</v>
      </c>
    </row>
    <row r="561" spans="1:17" ht="17.25" customHeight="1" x14ac:dyDescent="0.25">
      <c r="A561" s="1" t="s">
        <v>526</v>
      </c>
      <c r="B561" s="2">
        <v>8</v>
      </c>
      <c r="C561" s="8">
        <v>76</v>
      </c>
      <c r="D561" s="5">
        <f>C561*0.25</f>
        <v>19</v>
      </c>
      <c r="E561" s="3" t="s">
        <v>471</v>
      </c>
      <c r="F561" s="3">
        <v>1</v>
      </c>
      <c r="G561" s="3">
        <f>F561+1</f>
        <v>2</v>
      </c>
      <c r="H561" s="3">
        <f>IF(G561&gt;6,25,IF(G561=6,25,G561*5))</f>
        <v>10</v>
      </c>
      <c r="I561" s="5">
        <v>8.4</v>
      </c>
      <c r="J561" s="5">
        <f>I561*2.5</f>
        <v>21</v>
      </c>
      <c r="K561" s="3">
        <v>20</v>
      </c>
      <c r="L561" s="3">
        <v>5</v>
      </c>
      <c r="M561" s="5">
        <f>D561+H561+J561+K561+L561</f>
        <v>75</v>
      </c>
      <c r="N561" s="6">
        <f>1100-(M561*10)</f>
        <v>350</v>
      </c>
    </row>
    <row r="562" spans="1:17" ht="17.25" customHeight="1" x14ac:dyDescent="0.25">
      <c r="A562" s="1" t="s">
        <v>464</v>
      </c>
      <c r="B562" s="2">
        <v>1</v>
      </c>
      <c r="C562" s="8">
        <v>94</v>
      </c>
      <c r="D562" s="5">
        <f>C562*0.25</f>
        <v>23.5</v>
      </c>
      <c r="E562" s="3">
        <v>7</v>
      </c>
      <c r="F562" s="3">
        <f>E562+1</f>
        <v>8</v>
      </c>
      <c r="G562" s="3">
        <f>F562+1</f>
        <v>9</v>
      </c>
      <c r="H562" s="3">
        <f>IF(G562&gt;6,25,IF(G562=6,25,G562*5))</f>
        <v>25</v>
      </c>
      <c r="I562" s="5">
        <v>9.9</v>
      </c>
      <c r="J562" s="5">
        <f>I562*2.5</f>
        <v>24.75</v>
      </c>
      <c r="K562" s="3">
        <v>20</v>
      </c>
      <c r="L562" s="3">
        <v>5</v>
      </c>
      <c r="M562" s="5">
        <f>D562+H562+J562+K562+L562</f>
        <v>98.25</v>
      </c>
      <c r="N562" s="6">
        <f>1100-(M562*10)</f>
        <v>117.5</v>
      </c>
    </row>
    <row r="563" spans="1:17" ht="17.25" customHeight="1" x14ac:dyDescent="0.25">
      <c r="A563" s="1" t="s">
        <v>465</v>
      </c>
      <c r="B563" s="2">
        <v>3</v>
      </c>
      <c r="C563" s="8">
        <v>90</v>
      </c>
      <c r="D563" s="5">
        <f>C563*0.25</f>
        <v>22.5</v>
      </c>
      <c r="E563" s="3">
        <v>31</v>
      </c>
      <c r="F563" s="3">
        <f>E563+1</f>
        <v>32</v>
      </c>
      <c r="G563" s="3">
        <f>F563+1</f>
        <v>33</v>
      </c>
      <c r="H563" s="3">
        <f>IF(G563&gt;6,25,IF(G563=6,25,G563*5))</f>
        <v>25</v>
      </c>
      <c r="I563" s="5">
        <v>9.8000000000000007</v>
      </c>
      <c r="J563" s="5">
        <f>I563*2.5</f>
        <v>24.5</v>
      </c>
      <c r="K563" s="3">
        <v>20</v>
      </c>
      <c r="L563" s="3">
        <v>5</v>
      </c>
      <c r="M563" s="5">
        <f>D563+H563+J563+K563+L563</f>
        <v>97</v>
      </c>
      <c r="N563" s="6">
        <f>1100-(M563*10)</f>
        <v>130</v>
      </c>
      <c r="Q563" s="3"/>
    </row>
    <row r="564" spans="1:17" ht="17.25" customHeight="1" x14ac:dyDescent="0.25">
      <c r="A564" s="1" t="s">
        <v>466</v>
      </c>
      <c r="B564" s="2">
        <v>7</v>
      </c>
      <c r="C564" s="8">
        <v>90</v>
      </c>
      <c r="D564" s="5">
        <f>C564*0.25</f>
        <v>22.5</v>
      </c>
      <c r="E564" s="3">
        <v>32</v>
      </c>
      <c r="F564" s="3">
        <f>E564+1</f>
        <v>33</v>
      </c>
      <c r="G564" s="3">
        <f>F564+1</f>
        <v>34</v>
      </c>
      <c r="H564" s="3">
        <f>IF(G564&gt;6,25,IF(G564=6,25,G564*5))</f>
        <v>25</v>
      </c>
      <c r="I564" s="5">
        <v>9.8000000000000007</v>
      </c>
      <c r="J564" s="5">
        <f>I564*2.5</f>
        <v>24.5</v>
      </c>
      <c r="K564" s="3">
        <v>20</v>
      </c>
      <c r="L564" s="3">
        <v>5</v>
      </c>
      <c r="M564" s="5">
        <f>D564+H564+J564+K564+L564</f>
        <v>97</v>
      </c>
      <c r="N564" s="6">
        <f>1100-(M564*10)</f>
        <v>130</v>
      </c>
    </row>
    <row r="565" spans="1:17" ht="17.25" customHeight="1" x14ac:dyDescent="0.25">
      <c r="A565" s="1" t="s">
        <v>1100</v>
      </c>
      <c r="B565" s="2">
        <v>10</v>
      </c>
      <c r="D565" s="5"/>
      <c r="I565" s="5"/>
      <c r="J565" s="5"/>
      <c r="M565" s="5">
        <v>90.5</v>
      </c>
      <c r="N565" s="6">
        <v>195</v>
      </c>
    </row>
    <row r="566" spans="1:17" ht="17.25" customHeight="1" x14ac:dyDescent="0.25">
      <c r="A566" s="1" t="s">
        <v>467</v>
      </c>
      <c r="B566" s="2">
        <v>8</v>
      </c>
      <c r="D566" s="5">
        <f>C566*0.25</f>
        <v>0</v>
      </c>
      <c r="E566" s="3">
        <v>7</v>
      </c>
      <c r="F566" s="3">
        <f>E566+1</f>
        <v>8</v>
      </c>
      <c r="G566" s="3">
        <f>F566+1</f>
        <v>9</v>
      </c>
      <c r="H566" s="3">
        <f>IF(G566&gt;6,25,IF(G566=6,25,G566*5))</f>
        <v>25</v>
      </c>
      <c r="I566" s="5">
        <v>9.6</v>
      </c>
      <c r="J566" s="5">
        <f>I566*2.5</f>
        <v>24</v>
      </c>
      <c r="K566" s="3">
        <v>20</v>
      </c>
      <c r="L566" s="3">
        <v>5</v>
      </c>
      <c r="M566" s="5">
        <f>D566+H566+J566+K566+L566</f>
        <v>74</v>
      </c>
      <c r="N566" s="6">
        <f>1100-(M566*10)</f>
        <v>360</v>
      </c>
    </row>
    <row r="567" spans="1:17" ht="17.25" customHeight="1" x14ac:dyDescent="0.25">
      <c r="A567" s="1" t="s">
        <v>468</v>
      </c>
      <c r="B567" s="2">
        <v>1</v>
      </c>
      <c r="C567" s="8">
        <v>76</v>
      </c>
      <c r="D567" s="5">
        <f>C567*0.25</f>
        <v>19</v>
      </c>
      <c r="E567" s="3">
        <v>3</v>
      </c>
      <c r="F567" s="3">
        <f>E567+1</f>
        <v>4</v>
      </c>
      <c r="G567" s="3">
        <f>F567+1</f>
        <v>5</v>
      </c>
      <c r="H567" s="3">
        <f>IF(G567&gt;6,25,IF(G567=6,25,G567*5))</f>
        <v>25</v>
      </c>
      <c r="I567" s="5">
        <v>9.9</v>
      </c>
      <c r="J567" s="5">
        <f>I567*2.5</f>
        <v>24.75</v>
      </c>
      <c r="K567" s="3">
        <v>20</v>
      </c>
      <c r="L567" s="3">
        <v>5</v>
      </c>
      <c r="M567" s="5">
        <f>D567+H567+J567+K567+L567</f>
        <v>93.75</v>
      </c>
      <c r="N567" s="6">
        <f>1100-(M567*10)</f>
        <v>162.5</v>
      </c>
    </row>
    <row r="568" spans="1:17" ht="17.25" customHeight="1" x14ac:dyDescent="0.25">
      <c r="A568" s="1" t="s">
        <v>469</v>
      </c>
      <c r="B568" s="2">
        <v>8</v>
      </c>
      <c r="C568" s="8">
        <v>80</v>
      </c>
      <c r="D568" s="5">
        <f>C568*0.25</f>
        <v>20</v>
      </c>
      <c r="E568" s="3">
        <v>4</v>
      </c>
      <c r="F568" s="3">
        <f>IF(E568&gt;6,25,IF(E568=6,25,E568*5))</f>
        <v>20</v>
      </c>
      <c r="G568" s="3">
        <f>F568+1</f>
        <v>21</v>
      </c>
      <c r="H568" s="3">
        <f>IF(G568&gt;6,25,IF(G568=6,25,G568*5))</f>
        <v>25</v>
      </c>
      <c r="I568" s="5">
        <v>9.4</v>
      </c>
      <c r="J568" s="5">
        <f>I568*2.5</f>
        <v>23.5</v>
      </c>
      <c r="K568" s="3">
        <v>20</v>
      </c>
      <c r="L568" s="3">
        <v>5</v>
      </c>
      <c r="M568" s="5">
        <f>D568+H568+J568+K568+L568</f>
        <v>93.5</v>
      </c>
      <c r="N568" s="6">
        <f>1100-(M568*10)</f>
        <v>165</v>
      </c>
    </row>
    <row r="569" spans="1:17" ht="17.25" customHeight="1" x14ac:dyDescent="0.25">
      <c r="A569" s="1"/>
      <c r="D569" s="5"/>
      <c r="I569" s="5"/>
      <c r="J569" s="5"/>
      <c r="N569" s="6"/>
    </row>
    <row r="570" spans="1:17" ht="17.25" customHeight="1" x14ac:dyDescent="0.25">
      <c r="A570" s="1"/>
      <c r="D570" s="5"/>
      <c r="I570" s="5"/>
      <c r="J570" s="5"/>
      <c r="N570" s="6"/>
    </row>
    <row r="571" spans="1:17" ht="17.25" customHeight="1" x14ac:dyDescent="0.25">
      <c r="A571" s="1"/>
      <c r="D571" s="5"/>
      <c r="I571" s="5"/>
      <c r="J571" s="5"/>
      <c r="N571" s="6"/>
    </row>
    <row r="572" spans="1:17" ht="17.25" customHeight="1" x14ac:dyDescent="0.25">
      <c r="A572" s="1"/>
      <c r="D572" s="5"/>
      <c r="I572" s="5"/>
      <c r="J572" s="5"/>
      <c r="N572" s="6"/>
    </row>
    <row r="573" spans="1:17" ht="17.25" customHeight="1" x14ac:dyDescent="0.25">
      <c r="A573" s="1"/>
      <c r="D573" s="5"/>
      <c r="I573" s="5"/>
      <c r="J573" s="5"/>
      <c r="N573" s="6"/>
    </row>
    <row r="574" spans="1:17" ht="17.25" customHeight="1" x14ac:dyDescent="0.25">
      <c r="A574" s="1"/>
      <c r="D574" s="5"/>
      <c r="I574" s="5"/>
      <c r="J574" s="5"/>
      <c r="N574" s="6"/>
    </row>
    <row r="575" spans="1:17" ht="17.25" customHeight="1" x14ac:dyDescent="0.25">
      <c r="A575" s="1"/>
      <c r="D575" s="5"/>
      <c r="I575" s="5"/>
      <c r="J575" s="5"/>
      <c r="N575" s="6"/>
    </row>
    <row r="576" spans="1:17" ht="17.25" customHeight="1" x14ac:dyDescent="0.25">
      <c r="A576" s="1"/>
      <c r="D576" s="5"/>
      <c r="I576" s="5"/>
      <c r="J576" s="5"/>
      <c r="N576" s="6"/>
    </row>
    <row r="577" spans="1:16" ht="17.25" customHeight="1" x14ac:dyDescent="0.25">
      <c r="A577" s="1"/>
      <c r="D577" s="5"/>
      <c r="I577" s="5"/>
      <c r="J577" s="5"/>
      <c r="N577" s="6"/>
    </row>
    <row r="578" spans="1:16" ht="17.25" customHeight="1" x14ac:dyDescent="0.25">
      <c r="A578" s="1"/>
      <c r="D578" s="5"/>
      <c r="I578" s="5"/>
      <c r="J578" s="5"/>
      <c r="N578" s="6"/>
    </row>
    <row r="579" spans="1:16" ht="17.25" customHeight="1" x14ac:dyDescent="0.25">
      <c r="A579" s="1"/>
      <c r="D579" s="5"/>
      <c r="I579" s="5"/>
      <c r="J579" s="5"/>
      <c r="N579" s="6"/>
      <c r="P579" s="3"/>
    </row>
    <row r="580" spans="1:16" ht="17.25" customHeight="1" x14ac:dyDescent="0.25">
      <c r="A580" s="1"/>
      <c r="D580" s="5"/>
      <c r="I580" s="5"/>
      <c r="J580" s="5"/>
      <c r="N580" s="6"/>
    </row>
    <row r="581" spans="1:16" ht="17.25" customHeight="1" x14ac:dyDescent="0.25">
      <c r="A581" s="1"/>
      <c r="D581" s="5"/>
      <c r="I581" s="5"/>
      <c r="J581" s="5"/>
      <c r="N581" s="6"/>
    </row>
    <row r="582" spans="1:16" ht="17.25" customHeight="1" x14ac:dyDescent="0.25">
      <c r="A582" s="1"/>
      <c r="D582" s="5"/>
      <c r="I582" s="5"/>
      <c r="J582" s="5"/>
      <c r="N582" s="6"/>
    </row>
    <row r="583" spans="1:16" ht="17.25" customHeight="1" x14ac:dyDescent="0.25">
      <c r="A583" s="1"/>
      <c r="D583" s="5"/>
      <c r="I583" s="5"/>
      <c r="J583" s="5"/>
      <c r="N583" s="6"/>
    </row>
    <row r="584" spans="1:16" ht="17.25" customHeight="1" x14ac:dyDescent="0.25">
      <c r="A584" s="1"/>
      <c r="D584" s="5"/>
      <c r="I584" s="5"/>
      <c r="J584" s="5"/>
      <c r="N584" s="6"/>
    </row>
    <row r="585" spans="1:16" ht="17.25" customHeight="1" x14ac:dyDescent="0.25">
      <c r="A585" s="1"/>
      <c r="D585" s="5"/>
      <c r="I585" s="5"/>
      <c r="J585" s="5"/>
      <c r="N585" s="6"/>
    </row>
    <row r="586" spans="1:16" ht="17.25" customHeight="1" x14ac:dyDescent="0.25">
      <c r="A586" s="1"/>
      <c r="D586" s="5"/>
      <c r="I586" s="5"/>
      <c r="J586" s="5"/>
      <c r="N586" s="6"/>
    </row>
    <row r="587" spans="1:16" ht="17.25" customHeight="1" x14ac:dyDescent="0.25">
      <c r="A587" s="1"/>
      <c r="D587" s="5"/>
      <c r="I587" s="5"/>
      <c r="J587" s="5"/>
      <c r="N587" s="6"/>
      <c r="P587" s="3"/>
    </row>
    <row r="588" spans="1:16" ht="17.25" customHeight="1" x14ac:dyDescent="0.25">
      <c r="A588" s="1"/>
      <c r="D588" s="5"/>
      <c r="I588" s="5"/>
      <c r="J588" s="5"/>
      <c r="N588" s="6"/>
    </row>
    <row r="589" spans="1:16" ht="17.25" customHeight="1" x14ac:dyDescent="0.25">
      <c r="A589" s="1"/>
      <c r="D589" s="5"/>
      <c r="I589" s="5"/>
      <c r="J589" s="5"/>
      <c r="N589" s="6"/>
    </row>
    <row r="590" spans="1:16" ht="17.25" customHeight="1" x14ac:dyDescent="0.25">
      <c r="A590" s="1"/>
      <c r="D590" s="5"/>
      <c r="I590" s="5"/>
      <c r="J590" s="5"/>
      <c r="N590" s="6"/>
    </row>
    <row r="591" spans="1:16" ht="17.25" customHeight="1" x14ac:dyDescent="0.25">
      <c r="A591" s="1"/>
      <c r="D591" s="5"/>
      <c r="I591" s="5"/>
      <c r="J591" s="5"/>
      <c r="N591" s="6"/>
    </row>
    <row r="592" spans="1:16" ht="17.25" customHeight="1" x14ac:dyDescent="0.25">
      <c r="A592" s="1"/>
      <c r="D592" s="5"/>
      <c r="I592" s="5"/>
      <c r="J592" s="5"/>
      <c r="N592" s="6"/>
    </row>
    <row r="593" spans="1:14" ht="17.25" customHeight="1" x14ac:dyDescent="0.25">
      <c r="A593" s="1"/>
      <c r="D593" s="5"/>
      <c r="I593" s="5"/>
      <c r="J593" s="5"/>
      <c r="N593" s="6"/>
    </row>
    <row r="594" spans="1:14" ht="17.25" customHeight="1" x14ac:dyDescent="0.25">
      <c r="A594" s="1"/>
      <c r="D594" s="5"/>
      <c r="I594" s="5"/>
      <c r="J594" s="5"/>
      <c r="N594" s="6"/>
    </row>
    <row r="595" spans="1:14" ht="17.25" customHeight="1" x14ac:dyDescent="0.25">
      <c r="A595" s="1"/>
      <c r="D595" s="5"/>
      <c r="I595" s="5"/>
      <c r="J595" s="5"/>
      <c r="N595" s="6"/>
    </row>
    <row r="596" spans="1:14" ht="17.25" customHeight="1" x14ac:dyDescent="0.25">
      <c r="A596" s="1"/>
      <c r="D596" s="5"/>
      <c r="I596" s="5"/>
      <c r="J596" s="5"/>
      <c r="N596" s="6"/>
    </row>
    <row r="597" spans="1:14" ht="17.25" customHeight="1" x14ac:dyDescent="0.25">
      <c r="A597" s="1"/>
      <c r="D597" s="5"/>
      <c r="I597" s="5"/>
      <c r="J597" s="5"/>
      <c r="N597" s="6"/>
    </row>
    <row r="598" spans="1:14" ht="17.25" customHeight="1" x14ac:dyDescent="0.25">
      <c r="A598" s="1"/>
      <c r="D598" s="5"/>
      <c r="I598" s="5"/>
      <c r="J598" s="5"/>
      <c r="N598" s="6"/>
    </row>
    <row r="599" spans="1:14" ht="17.25" customHeight="1" x14ac:dyDescent="0.25">
      <c r="A599" s="1"/>
      <c r="D599" s="5"/>
      <c r="I599" s="5"/>
      <c r="J599" s="5"/>
      <c r="N599" s="6"/>
    </row>
    <row r="600" spans="1:14" ht="17.25" customHeight="1" x14ac:dyDescent="0.25">
      <c r="A600" s="1"/>
      <c r="D600" s="5"/>
      <c r="I600" s="5"/>
      <c r="J600" s="5"/>
      <c r="N600" s="6"/>
    </row>
    <row r="601" spans="1:14" ht="17.25" customHeight="1" x14ac:dyDescent="0.25">
      <c r="A601" s="1"/>
      <c r="D601" s="5"/>
      <c r="I601" s="5"/>
      <c r="J601" s="5"/>
      <c r="N601" s="6"/>
    </row>
    <row r="602" spans="1:14" ht="17.25" customHeight="1" x14ac:dyDescent="0.25">
      <c r="A602" s="1"/>
      <c r="D602" s="5"/>
      <c r="I602" s="5"/>
      <c r="J602" s="5"/>
      <c r="N602" s="6"/>
    </row>
    <row r="603" spans="1:14" ht="17.25" customHeight="1" x14ac:dyDescent="0.25">
      <c r="A603" s="1"/>
      <c r="D603" s="5"/>
      <c r="I603" s="5"/>
      <c r="J603" s="5"/>
      <c r="N603" s="6"/>
    </row>
    <row r="604" spans="1:14" ht="17.25" customHeight="1" x14ac:dyDescent="0.25">
      <c r="A604" s="1"/>
      <c r="D604" s="5"/>
      <c r="I604" s="5"/>
      <c r="J604" s="5"/>
      <c r="N604" s="6"/>
    </row>
    <row r="605" spans="1:14" ht="17.25" customHeight="1" x14ac:dyDescent="0.25">
      <c r="A605" s="1"/>
      <c r="D605" s="5"/>
      <c r="I605" s="5"/>
      <c r="J605" s="5"/>
      <c r="N605" s="6"/>
    </row>
    <row r="606" spans="1:14" ht="17.25" customHeight="1" x14ac:dyDescent="0.25">
      <c r="A606" s="1"/>
      <c r="D606" s="5"/>
      <c r="I606" s="5"/>
      <c r="J606" s="5"/>
      <c r="N606" s="6"/>
    </row>
    <row r="607" spans="1:14" ht="17.25" customHeight="1" x14ac:dyDescent="0.25">
      <c r="A607" s="1"/>
      <c r="C607" s="3"/>
      <c r="D607" s="5"/>
      <c r="I607" s="5"/>
      <c r="J607" s="5"/>
      <c r="N607" s="6"/>
    </row>
    <row r="608" spans="1:14" ht="17.25" customHeight="1" x14ac:dyDescent="0.25">
      <c r="A608" s="1"/>
      <c r="D608" s="5"/>
      <c r="I608" s="5"/>
      <c r="J608" s="5"/>
      <c r="N608" s="6"/>
    </row>
    <row r="609" spans="1:21" ht="17.25" customHeight="1" x14ac:dyDescent="0.25">
      <c r="A609" s="1"/>
      <c r="D609" s="5"/>
      <c r="I609" s="5"/>
      <c r="J609" s="5"/>
      <c r="N609" s="6"/>
    </row>
    <row r="610" spans="1:21" ht="17.25" customHeight="1" x14ac:dyDescent="0.25">
      <c r="A610" s="1"/>
      <c r="D610" s="5"/>
      <c r="I610" s="5"/>
      <c r="J610" s="5"/>
      <c r="N610" s="6"/>
    </row>
    <row r="611" spans="1:21" ht="17.25" customHeight="1" x14ac:dyDescent="0.25">
      <c r="A611" s="1"/>
      <c r="D611" s="5"/>
      <c r="I611" s="5"/>
      <c r="J611" s="5"/>
      <c r="N611" s="6"/>
    </row>
    <row r="612" spans="1:21" ht="17.25" customHeight="1" x14ac:dyDescent="0.25">
      <c r="A612" s="1"/>
      <c r="D612" s="5"/>
      <c r="I612" s="5"/>
      <c r="J612" s="5"/>
      <c r="N612" s="6"/>
    </row>
    <row r="613" spans="1:21" ht="17.25" customHeight="1" x14ac:dyDescent="0.25">
      <c r="A613" s="1"/>
      <c r="D613" s="5"/>
      <c r="I613" s="5"/>
      <c r="J613" s="5"/>
      <c r="N613" s="6"/>
    </row>
    <row r="614" spans="1:21" ht="17.25" customHeight="1" x14ac:dyDescent="0.25">
      <c r="A614" s="1"/>
      <c r="D614" s="5"/>
      <c r="I614" s="5"/>
      <c r="J614" s="5"/>
      <c r="N614" s="6"/>
      <c r="R614" s="20"/>
      <c r="S614" s="20"/>
      <c r="T614" s="26"/>
    </row>
    <row r="615" spans="1:21" ht="17.25" customHeight="1" x14ac:dyDescent="0.25">
      <c r="A615" s="1"/>
      <c r="D615" s="5"/>
      <c r="I615" s="5"/>
      <c r="J615" s="5"/>
      <c r="N615" s="6"/>
    </row>
    <row r="616" spans="1:21" ht="17.25" customHeight="1" x14ac:dyDescent="0.25">
      <c r="A616" s="1"/>
      <c r="D616" s="5"/>
      <c r="I616" s="5"/>
      <c r="J616" s="5"/>
      <c r="N616" s="6"/>
    </row>
    <row r="617" spans="1:21" ht="17.25" customHeight="1" x14ac:dyDescent="0.25">
      <c r="A617" s="1"/>
      <c r="D617" s="5"/>
      <c r="I617" s="5"/>
      <c r="J617" s="5"/>
      <c r="N617" s="6"/>
    </row>
    <row r="618" spans="1:21" ht="17.25" customHeight="1" x14ac:dyDescent="0.25">
      <c r="A618" s="1"/>
      <c r="D618" s="5"/>
      <c r="I618" s="5"/>
      <c r="J618" s="5"/>
      <c r="N618" s="6"/>
    </row>
    <row r="619" spans="1:21" ht="17.25" customHeight="1" x14ac:dyDescent="0.25">
      <c r="A619" s="1"/>
      <c r="D619" s="5"/>
      <c r="I619" s="5"/>
      <c r="J619" s="5"/>
      <c r="N619" s="6"/>
    </row>
    <row r="620" spans="1:21" ht="17.25" customHeight="1" x14ac:dyDescent="0.25">
      <c r="A620" s="1"/>
      <c r="D620" s="5"/>
      <c r="I620" s="5"/>
      <c r="J620" s="5"/>
      <c r="N620" s="6"/>
    </row>
    <row r="621" spans="1:21" ht="17.25" customHeight="1" x14ac:dyDescent="0.25">
      <c r="A621" s="1"/>
      <c r="D621" s="5"/>
      <c r="I621" s="5"/>
      <c r="J621" s="5"/>
      <c r="N621" s="6"/>
      <c r="P621" s="3"/>
      <c r="S621" s="20"/>
      <c r="T621" s="20"/>
      <c r="U621" s="26"/>
    </row>
    <row r="622" spans="1:21" ht="17.25" customHeight="1" x14ac:dyDescent="0.25">
      <c r="A622" s="1"/>
      <c r="D622" s="5"/>
      <c r="I622" s="5"/>
      <c r="J622" s="5"/>
      <c r="N622" s="6"/>
    </row>
    <row r="623" spans="1:21" ht="17.25" customHeight="1" x14ac:dyDescent="0.25">
      <c r="A623" s="1"/>
      <c r="D623" s="5"/>
      <c r="I623" s="5"/>
      <c r="J623" s="5"/>
      <c r="N623" s="6"/>
    </row>
    <row r="624" spans="1:21" ht="17.25" customHeight="1" x14ac:dyDescent="0.25">
      <c r="A624" s="1"/>
      <c r="D624" s="5"/>
      <c r="I624" s="5"/>
      <c r="J624" s="5"/>
      <c r="N624" s="6"/>
    </row>
    <row r="625" spans="1:17" ht="17.25" customHeight="1" x14ac:dyDescent="0.25">
      <c r="A625" s="1"/>
      <c r="D625" s="5"/>
      <c r="I625" s="5"/>
      <c r="J625" s="5"/>
      <c r="N625" s="6"/>
    </row>
    <row r="626" spans="1:17" ht="17.25" customHeight="1" x14ac:dyDescent="0.25">
      <c r="A626" s="1"/>
      <c r="D626" s="5"/>
      <c r="I626" s="5"/>
      <c r="J626" s="5"/>
      <c r="N626" s="6"/>
    </row>
    <row r="627" spans="1:17" ht="17.25" customHeight="1" x14ac:dyDescent="0.25">
      <c r="A627" s="1"/>
      <c r="D627" s="5"/>
      <c r="I627" s="5"/>
      <c r="J627" s="5"/>
      <c r="N627" s="6"/>
      <c r="P627" s="3"/>
      <c r="Q627" s="3"/>
    </row>
    <row r="628" spans="1:17" ht="17.25" customHeight="1" x14ac:dyDescent="0.25">
      <c r="A628" s="1"/>
      <c r="D628" s="5"/>
      <c r="I628" s="5"/>
      <c r="J628" s="5"/>
      <c r="N628" s="6"/>
      <c r="P628" s="3"/>
      <c r="Q628" s="3"/>
    </row>
    <row r="629" spans="1:17" ht="17.25" customHeight="1" x14ac:dyDescent="0.25">
      <c r="A629" s="1"/>
      <c r="D629" s="5"/>
      <c r="I629" s="5"/>
      <c r="J629" s="5"/>
      <c r="N629" s="6"/>
      <c r="Q629" s="3"/>
    </row>
    <row r="630" spans="1:17" ht="17.25" customHeight="1" x14ac:dyDescent="0.25">
      <c r="A630" s="1"/>
      <c r="D630" s="5"/>
      <c r="I630" s="5"/>
      <c r="J630" s="5"/>
      <c r="N630" s="6"/>
      <c r="Q630" s="3"/>
    </row>
    <row r="631" spans="1:17" ht="17.25" customHeight="1" x14ac:dyDescent="0.25">
      <c r="A631" s="1"/>
      <c r="D631" s="5"/>
      <c r="I631" s="5"/>
      <c r="J631" s="5"/>
      <c r="N631" s="6"/>
    </row>
    <row r="632" spans="1:17" ht="17.25" customHeight="1" x14ac:dyDescent="0.25">
      <c r="A632" s="1"/>
      <c r="D632" s="5"/>
      <c r="I632" s="5"/>
      <c r="J632" s="5"/>
      <c r="N632" s="6"/>
    </row>
    <row r="633" spans="1:17" ht="17.25" customHeight="1" x14ac:dyDescent="0.25">
      <c r="A633" s="1"/>
      <c r="D633" s="5"/>
      <c r="I633" s="5"/>
      <c r="J633" s="5"/>
      <c r="N633" s="6"/>
      <c r="P633" s="3"/>
    </row>
    <row r="634" spans="1:17" ht="17.25" customHeight="1" x14ac:dyDescent="0.25">
      <c r="A634" s="1"/>
      <c r="D634" s="5"/>
      <c r="I634" s="5"/>
      <c r="J634" s="5"/>
      <c r="N634" s="6"/>
      <c r="P634" s="3"/>
      <c r="Q634" s="3"/>
    </row>
    <row r="635" spans="1:17" ht="17.25" customHeight="1" x14ac:dyDescent="0.25">
      <c r="A635" s="1"/>
      <c r="D635" s="5"/>
      <c r="I635" s="5"/>
      <c r="J635" s="5"/>
      <c r="N635" s="6"/>
      <c r="Q635" s="3"/>
    </row>
    <row r="636" spans="1:17" ht="17.25" customHeight="1" x14ac:dyDescent="0.25">
      <c r="A636" s="1"/>
      <c r="D636" s="5"/>
      <c r="I636" s="5"/>
      <c r="J636" s="5"/>
      <c r="N636" s="6"/>
      <c r="Q636" s="3"/>
    </row>
    <row r="637" spans="1:17" ht="17.25" customHeight="1" x14ac:dyDescent="0.25">
      <c r="A637" s="1"/>
      <c r="D637" s="5"/>
      <c r="I637" s="5"/>
      <c r="J637" s="5"/>
      <c r="N637" s="6"/>
      <c r="P637" s="3"/>
    </row>
    <row r="638" spans="1:17" ht="17.25" customHeight="1" x14ac:dyDescent="0.25">
      <c r="A638" s="1"/>
      <c r="D638" s="5"/>
      <c r="I638" s="5"/>
      <c r="J638" s="5"/>
      <c r="N638" s="6"/>
      <c r="P638" s="3"/>
    </row>
    <row r="639" spans="1:17" ht="17.25" customHeight="1" x14ac:dyDescent="0.25">
      <c r="A639" s="1"/>
      <c r="D639" s="5"/>
      <c r="I639" s="5"/>
      <c r="J639" s="5"/>
      <c r="N639" s="6"/>
      <c r="P639" s="3"/>
    </row>
    <row r="640" spans="1:17" ht="17.25" customHeight="1" x14ac:dyDescent="0.25">
      <c r="A640" s="1"/>
      <c r="D640" s="5"/>
      <c r="I640" s="5"/>
      <c r="J640" s="5"/>
      <c r="N640" s="6"/>
      <c r="Q640" s="3"/>
    </row>
    <row r="641" spans="1:21" ht="17.25" customHeight="1" x14ac:dyDescent="0.25">
      <c r="A641" s="1"/>
      <c r="D641" s="5"/>
      <c r="I641" s="5"/>
      <c r="J641" s="5"/>
      <c r="N641" s="6"/>
    </row>
    <row r="642" spans="1:21" ht="17.25" customHeight="1" x14ac:dyDescent="0.25">
      <c r="A642" s="1"/>
      <c r="D642" s="5"/>
      <c r="I642" s="5"/>
      <c r="J642" s="5"/>
      <c r="N642" s="6"/>
    </row>
    <row r="643" spans="1:21" ht="17.25" customHeight="1" x14ac:dyDescent="0.25">
      <c r="A643" s="1"/>
      <c r="D643" s="5"/>
      <c r="I643" s="5"/>
      <c r="J643" s="5"/>
      <c r="N643" s="6"/>
      <c r="Q643" s="3"/>
    </row>
    <row r="644" spans="1:21" ht="17.25" customHeight="1" x14ac:dyDescent="0.25">
      <c r="A644" s="1"/>
      <c r="D644" s="5"/>
      <c r="I644" s="5"/>
      <c r="J644" s="5"/>
      <c r="N644" s="6"/>
      <c r="Q644" s="3"/>
    </row>
    <row r="645" spans="1:21" ht="17.25" customHeight="1" x14ac:dyDescent="0.25">
      <c r="A645" s="1"/>
      <c r="D645" s="5"/>
      <c r="I645" s="5"/>
      <c r="J645" s="5"/>
      <c r="N645" s="6"/>
      <c r="Q645" s="3"/>
    </row>
    <row r="646" spans="1:21" ht="17.25" customHeight="1" x14ac:dyDescent="0.25">
      <c r="A646" s="1"/>
      <c r="D646" s="5"/>
      <c r="I646" s="5"/>
      <c r="J646" s="5"/>
      <c r="N646" s="6"/>
    </row>
    <row r="647" spans="1:21" ht="17.25" customHeight="1" x14ac:dyDescent="0.25">
      <c r="A647" s="1"/>
      <c r="D647" s="5"/>
      <c r="I647" s="5"/>
      <c r="J647" s="5"/>
      <c r="N647" s="6"/>
      <c r="Q647" s="3"/>
    </row>
    <row r="648" spans="1:21" ht="17.25" customHeight="1" x14ac:dyDescent="0.25">
      <c r="A648" s="1"/>
      <c r="D648" s="5"/>
      <c r="I648" s="5"/>
      <c r="J648" s="5"/>
      <c r="N648" s="6"/>
    </row>
    <row r="649" spans="1:21" ht="17.25" customHeight="1" x14ac:dyDescent="0.25">
      <c r="A649" s="1"/>
      <c r="D649" s="5"/>
      <c r="I649" s="5"/>
      <c r="J649" s="5"/>
      <c r="N649" s="6"/>
      <c r="P649" s="3"/>
      <c r="Q649" s="3"/>
      <c r="S649" s="19"/>
      <c r="T649" s="19"/>
      <c r="U649" s="19"/>
    </row>
    <row r="650" spans="1:21" ht="17.25" customHeight="1" x14ac:dyDescent="0.25">
      <c r="A650" s="1"/>
      <c r="D650" s="5"/>
      <c r="I650" s="5"/>
      <c r="J650" s="5"/>
      <c r="N650" s="6"/>
      <c r="P650" s="3"/>
      <c r="Q650" s="3"/>
    </row>
    <row r="651" spans="1:21" ht="17.25" customHeight="1" x14ac:dyDescent="0.25">
      <c r="A651" s="1"/>
      <c r="D651" s="5"/>
      <c r="I651" s="5"/>
      <c r="J651" s="5"/>
      <c r="N651" s="6"/>
      <c r="P651" s="3"/>
      <c r="Q651" s="3"/>
    </row>
    <row r="652" spans="1:21" ht="17.25" customHeight="1" x14ac:dyDescent="0.25">
      <c r="A652" s="1"/>
      <c r="D652" s="5"/>
      <c r="I652" s="5"/>
      <c r="J652" s="5"/>
      <c r="N652" s="6"/>
    </row>
    <row r="653" spans="1:21" ht="17.25" customHeight="1" x14ac:dyDescent="0.25">
      <c r="A653" s="1"/>
      <c r="D653" s="5"/>
      <c r="I653" s="5"/>
      <c r="J653" s="5"/>
      <c r="N653" s="6"/>
      <c r="P653" s="3"/>
      <c r="Q653" s="3"/>
    </row>
    <row r="654" spans="1:21" ht="17.25" customHeight="1" x14ac:dyDescent="0.25">
      <c r="A654" s="1"/>
      <c r="D654" s="5"/>
      <c r="I654" s="5"/>
      <c r="J654" s="5"/>
      <c r="N654" s="6"/>
      <c r="Q654" s="3"/>
      <c r="S654" s="20"/>
      <c r="T654" s="20"/>
      <c r="U654" s="26"/>
    </row>
    <row r="655" spans="1:21" ht="17.25" customHeight="1" x14ac:dyDescent="0.25">
      <c r="A655" s="1"/>
      <c r="D655" s="5"/>
      <c r="I655" s="5"/>
      <c r="J655" s="5"/>
      <c r="N655" s="6"/>
      <c r="P655" s="3"/>
      <c r="Q655" s="3"/>
    </row>
    <row r="656" spans="1:21" ht="17.25" customHeight="1" x14ac:dyDescent="0.25">
      <c r="A656" s="1"/>
      <c r="D656" s="5"/>
      <c r="I656" s="5"/>
      <c r="J656" s="5"/>
      <c r="N656" s="6"/>
      <c r="P656" s="3"/>
    </row>
    <row r="657" spans="1:17" ht="17.25" customHeight="1" x14ac:dyDescent="0.25">
      <c r="A657" s="1"/>
      <c r="D657" s="5"/>
      <c r="I657" s="5"/>
      <c r="J657" s="5"/>
      <c r="N657" s="6"/>
      <c r="P657" s="3"/>
      <c r="Q657" s="3"/>
    </row>
    <row r="658" spans="1:17" ht="17.25" customHeight="1" x14ac:dyDescent="0.25">
      <c r="A658" s="1"/>
      <c r="D658" s="5"/>
      <c r="I658" s="5"/>
      <c r="J658" s="5"/>
      <c r="N658" s="6"/>
      <c r="Q658" s="3"/>
    </row>
    <row r="659" spans="1:17" ht="17.25" customHeight="1" x14ac:dyDescent="0.25">
      <c r="A659" s="1"/>
      <c r="D659" s="5"/>
      <c r="I659" s="5"/>
      <c r="J659" s="5"/>
      <c r="N659" s="6"/>
      <c r="P659" s="3"/>
    </row>
    <row r="660" spans="1:17" ht="17.25" customHeight="1" x14ac:dyDescent="0.25">
      <c r="A660" s="1"/>
      <c r="D660" s="5"/>
      <c r="I660" s="5"/>
      <c r="J660" s="5"/>
      <c r="N660" s="6"/>
      <c r="Q660" s="3"/>
    </row>
    <row r="661" spans="1:17" ht="17.25" customHeight="1" x14ac:dyDescent="0.25">
      <c r="A661" s="1"/>
      <c r="D661" s="5"/>
      <c r="I661" s="5"/>
      <c r="J661" s="5"/>
      <c r="N661" s="6"/>
      <c r="P661" s="3"/>
    </row>
    <row r="662" spans="1:17" ht="17.25" customHeight="1" x14ac:dyDescent="0.25">
      <c r="A662" s="1"/>
      <c r="D662" s="5"/>
      <c r="I662" s="5"/>
      <c r="J662" s="5"/>
      <c r="N662" s="6"/>
    </row>
    <row r="663" spans="1:17" ht="17.25" customHeight="1" x14ac:dyDescent="0.25">
      <c r="A663" s="1"/>
      <c r="D663" s="5"/>
      <c r="I663" s="5"/>
      <c r="J663" s="5"/>
      <c r="N663" s="6"/>
      <c r="P663" s="3"/>
      <c r="Q663" s="3"/>
    </row>
    <row r="664" spans="1:17" ht="17.25" customHeight="1" x14ac:dyDescent="0.25">
      <c r="A664" s="1"/>
      <c r="D664" s="5"/>
      <c r="I664" s="5"/>
      <c r="J664" s="5"/>
      <c r="N664" s="6"/>
      <c r="P664" s="3"/>
      <c r="Q664" s="3"/>
    </row>
    <row r="665" spans="1:17" ht="17.25" customHeight="1" x14ac:dyDescent="0.25">
      <c r="A665" s="1"/>
      <c r="D665" s="5"/>
      <c r="I665" s="5"/>
      <c r="J665" s="5"/>
      <c r="N665" s="6"/>
    </row>
    <row r="666" spans="1:17" ht="17.25" customHeight="1" x14ac:dyDescent="0.25">
      <c r="A666" s="1"/>
      <c r="D666" s="5"/>
      <c r="I666" s="5"/>
      <c r="J666" s="5"/>
      <c r="N666" s="6"/>
      <c r="Q666" s="3"/>
    </row>
    <row r="667" spans="1:17" ht="17.25" customHeight="1" x14ac:dyDescent="0.25">
      <c r="A667" s="1"/>
      <c r="D667" s="5"/>
      <c r="I667" s="5"/>
      <c r="J667" s="5"/>
      <c r="N667" s="6"/>
    </row>
    <row r="668" spans="1:17" ht="17.25" customHeight="1" x14ac:dyDescent="0.25">
      <c r="A668" s="1"/>
      <c r="D668" s="5"/>
      <c r="I668" s="5"/>
      <c r="J668" s="5"/>
      <c r="N668" s="6"/>
      <c r="Q668" s="3"/>
    </row>
    <row r="669" spans="1:17" ht="17.25" customHeight="1" x14ac:dyDescent="0.25">
      <c r="A669" s="1"/>
      <c r="D669" s="5"/>
      <c r="I669" s="5"/>
      <c r="J669" s="5"/>
      <c r="N669" s="6"/>
    </row>
    <row r="670" spans="1:17" ht="17.25" customHeight="1" x14ac:dyDescent="0.25">
      <c r="A670" s="1"/>
      <c r="D670" s="5"/>
      <c r="I670" s="5"/>
      <c r="J670" s="5"/>
      <c r="N670" s="6"/>
      <c r="P670" s="3"/>
      <c r="Q670" s="3"/>
    </row>
    <row r="671" spans="1:17" ht="17.25" customHeight="1" x14ac:dyDescent="0.25">
      <c r="A671" s="1"/>
      <c r="D671" s="5"/>
      <c r="I671" s="5"/>
      <c r="J671" s="5"/>
      <c r="N671" s="6"/>
    </row>
    <row r="672" spans="1:17" ht="17.25" customHeight="1" x14ac:dyDescent="0.25">
      <c r="A672" s="1"/>
      <c r="D672" s="5"/>
      <c r="I672" s="5"/>
      <c r="J672" s="5"/>
      <c r="N672" s="6"/>
    </row>
    <row r="673" spans="1:20" ht="17.25" customHeight="1" x14ac:dyDescent="0.25">
      <c r="A673" s="1"/>
      <c r="D673" s="5"/>
      <c r="I673" s="5"/>
      <c r="J673" s="5"/>
      <c r="N673" s="6"/>
    </row>
    <row r="674" spans="1:20" ht="17.25" customHeight="1" x14ac:dyDescent="0.25">
      <c r="A674" s="1"/>
      <c r="D674" s="5"/>
      <c r="I674" s="5"/>
      <c r="J674" s="5"/>
      <c r="N674" s="6"/>
      <c r="Q674" s="3"/>
    </row>
    <row r="675" spans="1:20" ht="17.25" customHeight="1" x14ac:dyDescent="0.25">
      <c r="A675" s="1"/>
      <c r="D675" s="5"/>
      <c r="I675" s="5"/>
      <c r="J675" s="5"/>
      <c r="N675" s="6"/>
      <c r="P675" s="3"/>
    </row>
    <row r="676" spans="1:20" ht="17.25" customHeight="1" x14ac:dyDescent="0.25">
      <c r="A676" s="1"/>
      <c r="D676" s="5"/>
      <c r="I676" s="5"/>
      <c r="J676" s="5"/>
      <c r="N676" s="6"/>
    </row>
    <row r="677" spans="1:20" ht="17.25" customHeight="1" x14ac:dyDescent="0.25">
      <c r="A677" s="1"/>
      <c r="D677" s="5"/>
      <c r="I677" s="5"/>
      <c r="J677" s="5"/>
      <c r="N677" s="6"/>
    </row>
    <row r="678" spans="1:20" ht="17.25" customHeight="1" x14ac:dyDescent="0.25">
      <c r="A678" s="1"/>
      <c r="D678" s="5"/>
      <c r="I678" s="5"/>
      <c r="J678" s="5"/>
      <c r="N678" s="6"/>
      <c r="R678" s="20"/>
      <c r="S678" s="20"/>
      <c r="T678" s="26"/>
    </row>
    <row r="679" spans="1:20" ht="17.25" customHeight="1" x14ac:dyDescent="0.25">
      <c r="A679" s="1"/>
      <c r="D679" s="5"/>
      <c r="I679" s="5"/>
      <c r="J679" s="5"/>
      <c r="N679" s="6"/>
    </row>
    <row r="680" spans="1:20" ht="17.25" customHeight="1" x14ac:dyDescent="0.25">
      <c r="A680" s="1"/>
      <c r="D680" s="5"/>
      <c r="I680" s="5"/>
      <c r="J680" s="5"/>
      <c r="N680" s="6"/>
    </row>
    <row r="681" spans="1:20" ht="17.25" customHeight="1" x14ac:dyDescent="0.25">
      <c r="A681" s="1"/>
      <c r="D681" s="5"/>
      <c r="I681" s="5"/>
      <c r="J681" s="5"/>
      <c r="N681" s="6"/>
    </row>
    <row r="682" spans="1:20" ht="17.25" customHeight="1" x14ac:dyDescent="0.25">
      <c r="A682" s="1"/>
      <c r="D682" s="5"/>
      <c r="I682" s="5"/>
      <c r="J682" s="5"/>
      <c r="N682" s="6"/>
    </row>
    <row r="683" spans="1:20" ht="17.25" customHeight="1" x14ac:dyDescent="0.25">
      <c r="A683" s="1"/>
      <c r="D683" s="5"/>
      <c r="I683" s="5"/>
      <c r="J683" s="5"/>
      <c r="N683" s="6"/>
    </row>
    <row r="684" spans="1:20" ht="17.25" customHeight="1" x14ac:dyDescent="0.25">
      <c r="A684" s="1"/>
      <c r="D684" s="5"/>
      <c r="I684" s="5"/>
      <c r="J684" s="5"/>
      <c r="N684" s="6"/>
    </row>
    <row r="685" spans="1:20" ht="17.25" customHeight="1" x14ac:dyDescent="0.25">
      <c r="A685" s="1"/>
      <c r="D685" s="5"/>
      <c r="I685" s="5"/>
      <c r="J685" s="5"/>
      <c r="N685" s="6"/>
    </row>
    <row r="686" spans="1:20" ht="17.25" customHeight="1" x14ac:dyDescent="0.25">
      <c r="A686" s="1"/>
      <c r="D686" s="5"/>
      <c r="I686" s="5"/>
      <c r="J686" s="5"/>
      <c r="N686" s="6"/>
      <c r="P686" s="3"/>
    </row>
    <row r="687" spans="1:20" ht="17.25" customHeight="1" x14ac:dyDescent="0.25">
      <c r="A687" s="1"/>
      <c r="D687" s="5"/>
      <c r="I687" s="5"/>
      <c r="J687" s="5"/>
      <c r="N687" s="6"/>
      <c r="P687" s="3"/>
    </row>
    <row r="688" spans="1:20" ht="17.25" customHeight="1" x14ac:dyDescent="0.25">
      <c r="A688" s="1"/>
      <c r="D688" s="5"/>
      <c r="I688" s="5"/>
      <c r="J688" s="5"/>
      <c r="N688" s="6"/>
      <c r="P688" s="3"/>
    </row>
    <row r="689" spans="1:20" ht="17.25" customHeight="1" x14ac:dyDescent="0.25">
      <c r="A689" s="1"/>
      <c r="D689" s="5"/>
      <c r="I689" s="5"/>
      <c r="J689" s="5"/>
      <c r="N689" s="6"/>
      <c r="P689" s="3"/>
      <c r="Q689" s="3"/>
    </row>
    <row r="690" spans="1:20" ht="17.25" customHeight="1" x14ac:dyDescent="0.25">
      <c r="A690" s="1"/>
      <c r="D690" s="5"/>
      <c r="I690" s="5"/>
      <c r="J690" s="5"/>
      <c r="N690" s="6"/>
    </row>
    <row r="691" spans="1:20" ht="17.25" customHeight="1" x14ac:dyDescent="0.25">
      <c r="A691" s="1"/>
      <c r="D691" s="5"/>
      <c r="I691" s="5"/>
      <c r="J691" s="5"/>
      <c r="N691" s="6"/>
    </row>
    <row r="692" spans="1:20" ht="17.25" customHeight="1" x14ac:dyDescent="0.25">
      <c r="A692" s="1"/>
      <c r="D692" s="5"/>
      <c r="I692" s="5"/>
      <c r="J692" s="5"/>
      <c r="N692" s="6"/>
    </row>
    <row r="693" spans="1:20" ht="17.25" customHeight="1" x14ac:dyDescent="0.25">
      <c r="A693" s="1"/>
      <c r="D693" s="5"/>
      <c r="I693" s="5"/>
      <c r="J693" s="5"/>
      <c r="N693" s="6"/>
    </row>
    <row r="694" spans="1:20" ht="17.25" customHeight="1" x14ac:dyDescent="0.25">
      <c r="A694" s="1"/>
      <c r="D694" s="5"/>
      <c r="I694" s="5"/>
      <c r="J694" s="5"/>
      <c r="N694" s="6"/>
    </row>
    <row r="695" spans="1:20" ht="17.25" customHeight="1" x14ac:dyDescent="0.25">
      <c r="A695" s="1"/>
      <c r="D695" s="5"/>
      <c r="I695" s="5"/>
      <c r="J695" s="5"/>
      <c r="N695" s="6"/>
      <c r="P695" s="3"/>
      <c r="Q695" s="3"/>
    </row>
    <row r="696" spans="1:20" ht="17.25" customHeight="1" x14ac:dyDescent="0.25">
      <c r="A696" s="1"/>
      <c r="D696" s="5"/>
      <c r="I696" s="5"/>
      <c r="J696" s="5"/>
      <c r="N696" s="6"/>
    </row>
    <row r="697" spans="1:20" ht="17.25" customHeight="1" x14ac:dyDescent="0.25">
      <c r="A697" s="1"/>
      <c r="D697" s="5"/>
      <c r="I697" s="5"/>
      <c r="J697" s="5"/>
      <c r="N697" s="6"/>
    </row>
    <row r="698" spans="1:20" ht="17.25" customHeight="1" x14ac:dyDescent="0.25">
      <c r="A698" s="1"/>
      <c r="D698" s="5"/>
      <c r="I698" s="5"/>
      <c r="J698" s="5"/>
      <c r="N698" s="6"/>
    </row>
    <row r="699" spans="1:20" ht="17.25" customHeight="1" x14ac:dyDescent="0.25">
      <c r="A699" s="1"/>
      <c r="D699" s="5"/>
      <c r="I699" s="5"/>
      <c r="J699" s="5"/>
      <c r="N699" s="6"/>
      <c r="Q699" s="3"/>
    </row>
    <row r="700" spans="1:20" ht="17.25" customHeight="1" x14ac:dyDescent="0.25">
      <c r="A700" s="1"/>
      <c r="D700" s="5"/>
      <c r="I700" s="5"/>
      <c r="J700" s="5"/>
      <c r="N700" s="6"/>
    </row>
    <row r="701" spans="1:20" ht="17.25" customHeight="1" x14ac:dyDescent="0.25">
      <c r="A701" s="1"/>
      <c r="D701" s="5"/>
      <c r="I701" s="5"/>
      <c r="J701" s="5"/>
      <c r="N701" s="6"/>
    </row>
    <row r="702" spans="1:20" ht="17.25" customHeight="1" x14ac:dyDescent="0.25">
      <c r="A702" s="1"/>
      <c r="D702" s="5"/>
      <c r="I702" s="5"/>
      <c r="J702" s="5"/>
      <c r="N702" s="6"/>
      <c r="Q702" s="3"/>
      <c r="R702" s="20"/>
      <c r="S702" s="20"/>
      <c r="T702" s="26"/>
    </row>
    <row r="703" spans="1:20" ht="17.25" customHeight="1" x14ac:dyDescent="0.25">
      <c r="A703" s="1"/>
      <c r="D703" s="5"/>
      <c r="I703" s="5"/>
      <c r="J703" s="5"/>
      <c r="N703" s="6"/>
      <c r="P703" s="3"/>
    </row>
    <row r="704" spans="1:20" ht="17.25" customHeight="1" x14ac:dyDescent="0.25">
      <c r="A704" s="1"/>
      <c r="D704" s="5"/>
      <c r="I704" s="5"/>
      <c r="J704" s="5"/>
      <c r="N704" s="6"/>
    </row>
    <row r="705" spans="1:22" ht="17.25" customHeight="1" x14ac:dyDescent="0.25">
      <c r="A705" s="1"/>
      <c r="D705" s="5"/>
      <c r="I705" s="5"/>
      <c r="J705" s="5"/>
      <c r="N705" s="6"/>
    </row>
    <row r="706" spans="1:22" ht="17.25" customHeight="1" x14ac:dyDescent="0.25">
      <c r="A706" s="1"/>
      <c r="D706" s="5"/>
      <c r="I706" s="5"/>
      <c r="J706" s="5"/>
      <c r="N706" s="6"/>
    </row>
    <row r="707" spans="1:22" ht="17.25" customHeight="1" x14ac:dyDescent="0.25">
      <c r="A707" s="1"/>
      <c r="D707" s="5"/>
      <c r="I707" s="5"/>
      <c r="J707" s="5"/>
      <c r="N707" s="6"/>
    </row>
    <row r="708" spans="1:22" ht="17.25" customHeight="1" x14ac:dyDescent="0.25">
      <c r="A708" s="1"/>
      <c r="D708" s="5"/>
      <c r="I708" s="5"/>
      <c r="J708" s="5"/>
      <c r="N708" s="6"/>
      <c r="T708" s="19"/>
      <c r="U708" s="19"/>
      <c r="V708" s="19"/>
    </row>
    <row r="709" spans="1:22" ht="17.25" customHeight="1" x14ac:dyDescent="0.25">
      <c r="A709" s="1"/>
      <c r="D709" s="5"/>
      <c r="I709" s="5"/>
      <c r="J709" s="5"/>
      <c r="N709" s="6"/>
      <c r="T709" s="19"/>
      <c r="U709" s="19"/>
      <c r="V709" s="19"/>
    </row>
    <row r="710" spans="1:22" ht="17.25" customHeight="1" x14ac:dyDescent="0.25">
      <c r="A710" s="1"/>
      <c r="D710" s="5"/>
      <c r="I710" s="5"/>
      <c r="J710" s="5"/>
      <c r="N710" s="6"/>
      <c r="T710" s="19"/>
      <c r="U710" s="19"/>
      <c r="V710" s="19"/>
    </row>
    <row r="711" spans="1:22" ht="17.25" customHeight="1" x14ac:dyDescent="0.25">
      <c r="A711" s="1"/>
      <c r="D711" s="5"/>
      <c r="I711" s="5"/>
      <c r="J711" s="5"/>
      <c r="N711" s="6"/>
    </row>
    <row r="712" spans="1:22" ht="17.25" customHeight="1" x14ac:dyDescent="0.25">
      <c r="A712" s="1"/>
      <c r="D712" s="5"/>
      <c r="I712" s="5"/>
      <c r="J712" s="5"/>
      <c r="N712" s="6"/>
      <c r="Q712" s="3"/>
    </row>
    <row r="713" spans="1:22" ht="17.25" customHeight="1" x14ac:dyDescent="0.25">
      <c r="A713" s="1"/>
      <c r="D713" s="5"/>
      <c r="I713" s="5"/>
      <c r="J713" s="5"/>
      <c r="N713" s="6"/>
      <c r="Q713" s="3"/>
    </row>
    <row r="714" spans="1:22" ht="17.25" customHeight="1" x14ac:dyDescent="0.25">
      <c r="A714" s="1"/>
      <c r="D714" s="5"/>
      <c r="I714" s="5"/>
      <c r="J714" s="5"/>
      <c r="N714" s="6"/>
      <c r="P714" s="3"/>
    </row>
    <row r="715" spans="1:22" ht="17.25" customHeight="1" x14ac:dyDescent="0.25">
      <c r="A715" s="1"/>
      <c r="D715" s="5"/>
      <c r="I715" s="5"/>
      <c r="J715" s="5"/>
      <c r="N715" s="6"/>
    </row>
    <row r="716" spans="1:22" ht="17.25" customHeight="1" x14ac:dyDescent="0.25">
      <c r="A716" s="1"/>
      <c r="D716" s="5"/>
      <c r="I716" s="5"/>
      <c r="J716" s="5"/>
      <c r="N716" s="6"/>
      <c r="Q716" s="3"/>
    </row>
    <row r="717" spans="1:22" ht="17.25" customHeight="1" x14ac:dyDescent="0.25">
      <c r="A717" s="1"/>
      <c r="D717" s="5"/>
      <c r="I717" s="5"/>
      <c r="J717" s="5"/>
      <c r="N717" s="6"/>
    </row>
    <row r="718" spans="1:22" ht="17.25" customHeight="1" x14ac:dyDescent="0.25">
      <c r="A718" s="1"/>
      <c r="D718" s="5"/>
      <c r="I718" s="5"/>
      <c r="J718" s="5"/>
      <c r="N718" s="6"/>
    </row>
    <row r="719" spans="1:22" ht="17.25" customHeight="1" x14ac:dyDescent="0.25">
      <c r="A719" s="1"/>
      <c r="D719" s="5"/>
      <c r="I719" s="5"/>
      <c r="J719" s="5"/>
      <c r="N719" s="6"/>
    </row>
    <row r="720" spans="1:22" ht="17.25" customHeight="1" x14ac:dyDescent="0.25">
      <c r="A720" s="1"/>
      <c r="D720" s="5"/>
      <c r="I720" s="5"/>
      <c r="J720" s="5"/>
      <c r="N720" s="6"/>
    </row>
    <row r="721" spans="1:17" ht="17.25" customHeight="1" x14ac:dyDescent="0.25">
      <c r="A721" s="1"/>
      <c r="D721" s="5"/>
      <c r="I721" s="5"/>
      <c r="J721" s="5"/>
      <c r="N721" s="6"/>
    </row>
    <row r="722" spans="1:17" ht="17.25" customHeight="1" x14ac:dyDescent="0.25">
      <c r="A722" s="1"/>
      <c r="D722" s="5"/>
      <c r="I722" s="5"/>
      <c r="J722" s="5"/>
      <c r="N722" s="6"/>
    </row>
    <row r="723" spans="1:17" ht="17.25" customHeight="1" x14ac:dyDescent="0.25">
      <c r="A723" s="1"/>
      <c r="D723" s="5"/>
      <c r="I723" s="5"/>
      <c r="J723" s="5"/>
      <c r="N723" s="6"/>
    </row>
    <row r="724" spans="1:17" ht="17.25" customHeight="1" x14ac:dyDescent="0.25">
      <c r="A724" s="1"/>
      <c r="D724" s="5"/>
      <c r="I724" s="5"/>
      <c r="J724" s="5"/>
      <c r="N724" s="6"/>
    </row>
    <row r="725" spans="1:17" ht="17.25" customHeight="1" x14ac:dyDescent="0.25">
      <c r="A725" s="1"/>
      <c r="D725" s="5"/>
      <c r="I725" s="5"/>
      <c r="J725" s="5"/>
      <c r="N725" s="6"/>
    </row>
    <row r="726" spans="1:17" ht="17.25" customHeight="1" x14ac:dyDescent="0.25">
      <c r="A726" s="1"/>
      <c r="D726" s="5"/>
      <c r="I726" s="5"/>
      <c r="J726" s="5"/>
      <c r="N726" s="6"/>
    </row>
    <row r="727" spans="1:17" ht="17.25" customHeight="1" x14ac:dyDescent="0.25">
      <c r="A727" s="1"/>
      <c r="D727" s="5"/>
      <c r="I727" s="5"/>
      <c r="J727" s="5"/>
      <c r="N727" s="6"/>
    </row>
    <row r="728" spans="1:17" ht="17.25" customHeight="1" x14ac:dyDescent="0.25">
      <c r="A728" s="1"/>
      <c r="D728" s="5"/>
      <c r="I728" s="5"/>
      <c r="J728" s="5"/>
      <c r="N728" s="6"/>
    </row>
    <row r="729" spans="1:17" ht="17.25" customHeight="1" x14ac:dyDescent="0.25">
      <c r="A729" s="1"/>
      <c r="D729" s="5"/>
      <c r="I729" s="5"/>
      <c r="J729" s="5"/>
      <c r="N729" s="6"/>
    </row>
    <row r="730" spans="1:17" ht="17.25" customHeight="1" x14ac:dyDescent="0.25">
      <c r="A730" s="1"/>
      <c r="D730" s="5"/>
      <c r="I730" s="5"/>
      <c r="J730" s="5"/>
      <c r="N730" s="6"/>
    </row>
    <row r="731" spans="1:17" ht="17.25" customHeight="1" x14ac:dyDescent="0.25">
      <c r="A731" s="1"/>
      <c r="D731" s="5"/>
      <c r="I731" s="5"/>
      <c r="J731" s="5"/>
      <c r="N731" s="6"/>
      <c r="Q731" s="3"/>
    </row>
    <row r="732" spans="1:17" ht="17.25" customHeight="1" x14ac:dyDescent="0.25">
      <c r="A732" s="1"/>
      <c r="D732" s="5"/>
      <c r="I732" s="5"/>
      <c r="J732" s="5"/>
      <c r="N732" s="6"/>
    </row>
    <row r="733" spans="1:17" ht="17.25" customHeight="1" x14ac:dyDescent="0.25">
      <c r="A733" s="1"/>
      <c r="D733" s="5"/>
      <c r="I733" s="5"/>
      <c r="J733" s="5"/>
      <c r="N733" s="6"/>
    </row>
    <row r="734" spans="1:17" ht="17.25" customHeight="1" x14ac:dyDescent="0.25">
      <c r="A734" s="1"/>
      <c r="D734" s="5"/>
      <c r="I734" s="5"/>
      <c r="J734" s="5"/>
      <c r="N734" s="6"/>
      <c r="P734" s="3"/>
      <c r="Q734" s="3"/>
    </row>
    <row r="735" spans="1:17" ht="17.25" customHeight="1" x14ac:dyDescent="0.25">
      <c r="A735" s="1"/>
      <c r="D735" s="5"/>
      <c r="I735" s="5"/>
      <c r="J735" s="5"/>
      <c r="N735" s="6"/>
    </row>
    <row r="736" spans="1:17" ht="17.25" customHeight="1" x14ac:dyDescent="0.25">
      <c r="A736" s="1"/>
      <c r="D736" s="5"/>
      <c r="I736" s="5"/>
      <c r="J736" s="5"/>
      <c r="N736" s="6"/>
    </row>
    <row r="737" spans="1:22" ht="17.25" customHeight="1" x14ac:dyDescent="0.25">
      <c r="A737" s="1"/>
      <c r="D737" s="5"/>
      <c r="I737" s="5"/>
      <c r="J737" s="5"/>
      <c r="N737" s="6"/>
      <c r="R737" s="19"/>
      <c r="S737" s="19"/>
      <c r="T737" s="19"/>
    </row>
    <row r="738" spans="1:22" ht="17.25" customHeight="1" x14ac:dyDescent="0.25">
      <c r="A738" s="1"/>
      <c r="D738" s="5"/>
      <c r="I738" s="5"/>
      <c r="J738" s="5"/>
      <c r="N738" s="6"/>
      <c r="R738" s="19"/>
      <c r="S738" s="19"/>
      <c r="T738" s="13"/>
      <c r="U738" s="20"/>
      <c r="V738" s="26"/>
    </row>
    <row r="739" spans="1:22" ht="17.25" customHeight="1" x14ac:dyDescent="0.25">
      <c r="A739" s="1"/>
      <c r="D739" s="5"/>
      <c r="I739" s="5"/>
      <c r="J739" s="5"/>
      <c r="N739" s="6"/>
      <c r="R739" s="19"/>
      <c r="S739" s="19"/>
      <c r="T739" s="19"/>
    </row>
    <row r="740" spans="1:22" ht="17.25" customHeight="1" x14ac:dyDescent="0.25">
      <c r="A740" s="1"/>
      <c r="D740" s="5"/>
      <c r="I740" s="5"/>
      <c r="J740" s="5"/>
      <c r="N740" s="6"/>
    </row>
    <row r="741" spans="1:22" ht="17.25" customHeight="1" x14ac:dyDescent="0.25">
      <c r="A741" s="1"/>
      <c r="D741" s="5"/>
      <c r="I741" s="5"/>
      <c r="J741" s="5"/>
      <c r="N741" s="6"/>
    </row>
    <row r="742" spans="1:22" ht="17.25" customHeight="1" x14ac:dyDescent="0.25">
      <c r="A742" s="1"/>
      <c r="D742" s="5"/>
      <c r="I742" s="5"/>
      <c r="J742" s="5"/>
      <c r="N742" s="6"/>
    </row>
    <row r="743" spans="1:22" ht="17.25" customHeight="1" x14ac:dyDescent="0.25">
      <c r="A743" s="1"/>
      <c r="D743" s="5"/>
      <c r="I743" s="5"/>
      <c r="J743" s="5"/>
      <c r="N743" s="6"/>
    </row>
    <row r="744" spans="1:22" ht="17.25" customHeight="1" x14ac:dyDescent="0.25">
      <c r="A744" s="1"/>
      <c r="D744" s="5"/>
      <c r="I744" s="5"/>
      <c r="J744" s="5"/>
      <c r="N744" s="6"/>
    </row>
    <row r="745" spans="1:22" ht="17.25" customHeight="1" x14ac:dyDescent="0.25">
      <c r="A745" s="1"/>
      <c r="D745" s="5"/>
      <c r="I745" s="5"/>
      <c r="J745" s="5"/>
      <c r="N745" s="6"/>
    </row>
    <row r="746" spans="1:22" ht="17.25" customHeight="1" x14ac:dyDescent="0.25">
      <c r="A746" s="1"/>
      <c r="D746" s="5"/>
      <c r="I746" s="5"/>
      <c r="J746" s="5"/>
      <c r="N746" s="6"/>
    </row>
    <row r="747" spans="1:22" ht="17.25" customHeight="1" x14ac:dyDescent="0.25">
      <c r="A747" s="1"/>
      <c r="D747" s="5"/>
      <c r="I747" s="5"/>
      <c r="J747" s="5"/>
      <c r="N747" s="6"/>
    </row>
    <row r="748" spans="1:22" ht="17.25" customHeight="1" x14ac:dyDescent="0.25">
      <c r="A748" s="1"/>
      <c r="D748" s="5"/>
      <c r="I748" s="5"/>
      <c r="J748" s="5"/>
      <c r="N748" s="6"/>
      <c r="P748" s="3"/>
    </row>
    <row r="749" spans="1:22" ht="17.25" customHeight="1" x14ac:dyDescent="0.25">
      <c r="A749" s="1"/>
      <c r="D749" s="5"/>
      <c r="I749" s="5"/>
      <c r="J749" s="5"/>
      <c r="N749" s="6"/>
    </row>
    <row r="750" spans="1:22" ht="17.25" customHeight="1" x14ac:dyDescent="0.25">
      <c r="A750" s="1"/>
      <c r="D750" s="5"/>
      <c r="I750" s="5"/>
      <c r="J750" s="5"/>
      <c r="N750" s="6"/>
      <c r="P750" s="3"/>
    </row>
    <row r="751" spans="1:22" ht="17.25" customHeight="1" x14ac:dyDescent="0.25">
      <c r="A751" s="1"/>
      <c r="D751" s="5"/>
      <c r="I751" s="5"/>
      <c r="J751" s="5"/>
      <c r="N751" s="6"/>
    </row>
    <row r="752" spans="1:22" ht="17.25" customHeight="1" x14ac:dyDescent="0.25">
      <c r="A752" s="1"/>
      <c r="D752" s="5"/>
      <c r="I752" s="5"/>
      <c r="J752" s="5"/>
      <c r="N752" s="6"/>
    </row>
    <row r="753" spans="1:16" ht="17.25" customHeight="1" x14ac:dyDescent="0.25">
      <c r="A753" s="1"/>
      <c r="D753" s="5"/>
      <c r="I753" s="5"/>
      <c r="J753" s="5"/>
      <c r="N753" s="6"/>
      <c r="P753" s="3"/>
    </row>
    <row r="754" spans="1:16" ht="17.25" customHeight="1" x14ac:dyDescent="0.25">
      <c r="A754" s="1"/>
      <c r="D754" s="5"/>
      <c r="I754" s="5"/>
      <c r="J754" s="5"/>
      <c r="N754" s="6"/>
    </row>
    <row r="755" spans="1:16" ht="17.25" customHeight="1" x14ac:dyDescent="0.25">
      <c r="A755" s="1"/>
      <c r="D755" s="5"/>
      <c r="I755" s="5"/>
      <c r="J755" s="5"/>
      <c r="N755" s="6"/>
    </row>
    <row r="756" spans="1:16" ht="17.25" customHeight="1" x14ac:dyDescent="0.25">
      <c r="A756" s="1"/>
      <c r="D756" s="5"/>
      <c r="I756" s="5"/>
      <c r="J756" s="5"/>
      <c r="N756" s="6"/>
    </row>
    <row r="757" spans="1:16" ht="17.25" customHeight="1" x14ac:dyDescent="0.25">
      <c r="A757" s="1"/>
      <c r="D757" s="5"/>
      <c r="I757" s="5"/>
      <c r="J757" s="5"/>
      <c r="N757" s="6"/>
    </row>
    <row r="758" spans="1:16" ht="17.25" customHeight="1" x14ac:dyDescent="0.25">
      <c r="A758" s="1"/>
      <c r="D758" s="5"/>
      <c r="I758" s="5"/>
      <c r="J758" s="5"/>
      <c r="N758" s="6"/>
    </row>
    <row r="759" spans="1:16" ht="17.25" customHeight="1" x14ac:dyDescent="0.25">
      <c r="A759" s="1"/>
      <c r="D759" s="5"/>
      <c r="I759" s="5"/>
      <c r="J759" s="5"/>
      <c r="N759" s="6"/>
    </row>
    <row r="760" spans="1:16" ht="17.25" customHeight="1" x14ac:dyDescent="0.25">
      <c r="A760" s="1"/>
      <c r="D760" s="5"/>
      <c r="I760" s="5"/>
      <c r="J760" s="5"/>
      <c r="N760" s="6"/>
    </row>
    <row r="761" spans="1:16" ht="17.25" customHeight="1" x14ac:dyDescent="0.25">
      <c r="A761" s="1"/>
      <c r="D761" s="5"/>
      <c r="I761" s="5"/>
      <c r="J761" s="5"/>
      <c r="N761" s="6"/>
    </row>
    <row r="762" spans="1:16" ht="17.25" customHeight="1" x14ac:dyDescent="0.25">
      <c r="A762" s="1"/>
      <c r="D762" s="5"/>
      <c r="I762" s="5"/>
      <c r="J762" s="5"/>
      <c r="N762" s="6"/>
    </row>
    <row r="763" spans="1:16" ht="17.25" customHeight="1" x14ac:dyDescent="0.25">
      <c r="A763" s="1"/>
      <c r="D763" s="5"/>
      <c r="I763" s="5"/>
      <c r="J763" s="5"/>
      <c r="N763" s="6"/>
    </row>
    <row r="764" spans="1:16" ht="17.25" customHeight="1" x14ac:dyDescent="0.25">
      <c r="A764" s="1"/>
      <c r="D764" s="5"/>
      <c r="I764" s="5"/>
      <c r="J764" s="5"/>
      <c r="N764" s="6"/>
    </row>
    <row r="765" spans="1:16" ht="17.25" customHeight="1" x14ac:dyDescent="0.25">
      <c r="A765" s="1"/>
      <c r="D765" s="5"/>
      <c r="I765" s="5"/>
      <c r="J765" s="5"/>
      <c r="N765" s="6"/>
    </row>
    <row r="766" spans="1:16" ht="17.25" customHeight="1" x14ac:dyDescent="0.25">
      <c r="A766" s="1"/>
      <c r="D766" s="5"/>
      <c r="H766" s="5"/>
      <c r="I766" s="5"/>
      <c r="J766" s="5"/>
      <c r="L766" s="4"/>
    </row>
    <row r="767" spans="1:16" ht="17.25" customHeight="1" x14ac:dyDescent="0.25">
      <c r="D767" s="5"/>
      <c r="L767" s="4"/>
    </row>
    <row r="768" spans="1:16" ht="17.25" customHeight="1" x14ac:dyDescent="0.25">
      <c r="L768" s="4"/>
    </row>
    <row r="769" spans="12:12" ht="17.25" customHeight="1" x14ac:dyDescent="0.25">
      <c r="L769" s="4"/>
    </row>
    <row r="770" spans="12:12" ht="17.25" customHeight="1" x14ac:dyDescent="0.25">
      <c r="L770" s="4"/>
    </row>
    <row r="771" spans="12:12" ht="17.25" customHeight="1" x14ac:dyDescent="0.25"/>
    <row r="772" spans="12:12" ht="17.25" customHeight="1" x14ac:dyDescent="0.25"/>
    <row r="773" spans="12:12" ht="17.25" customHeight="1" x14ac:dyDescent="0.25"/>
    <row r="774" spans="12:12" ht="17.25" customHeight="1" x14ac:dyDescent="0.25"/>
    <row r="775" spans="12:12" ht="17.25" customHeight="1" x14ac:dyDescent="0.25"/>
    <row r="776" spans="12:12" ht="17.25" customHeight="1" x14ac:dyDescent="0.25"/>
    <row r="777" spans="12:12" ht="17.25" customHeight="1" x14ac:dyDescent="0.25"/>
    <row r="778" spans="12:12" ht="17.25" customHeight="1" x14ac:dyDescent="0.25"/>
    <row r="779" spans="12:12" ht="17.25" customHeight="1" x14ac:dyDescent="0.25"/>
    <row r="780" spans="12:12" ht="17.25" customHeight="1" x14ac:dyDescent="0.25"/>
    <row r="781" spans="12:12" ht="17.25" customHeight="1" x14ac:dyDescent="0.25"/>
    <row r="782" spans="12:12" ht="17.25" customHeight="1" x14ac:dyDescent="0.25"/>
    <row r="783" spans="12:12" ht="17.25" customHeight="1" x14ac:dyDescent="0.25"/>
    <row r="784" spans="12:12" ht="17.25" customHeight="1" x14ac:dyDescent="0.25"/>
    <row r="785" ht="17.25" customHeight="1" x14ac:dyDescent="0.25"/>
    <row r="786" ht="17.25" customHeight="1" x14ac:dyDescent="0.25"/>
  </sheetData>
  <sortState xmlns:xlrd2="http://schemas.microsoft.com/office/spreadsheetml/2017/richdata2" ref="A2:V786">
    <sortCondition ref="A2:A786"/>
  </sortState>
  <pageMargins left="0.2" right="0.2" top="0.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98"/>
  <sheetViews>
    <sheetView workbookViewId="0">
      <selection activeCell="A2" sqref="A2:C22"/>
    </sheetView>
  </sheetViews>
  <sheetFormatPr defaultRowHeight="15" x14ac:dyDescent="0.25"/>
  <cols>
    <col min="1" max="1" width="19" style="12" bestFit="1" customWidth="1"/>
    <col min="2" max="2" width="16.140625" style="13" bestFit="1" customWidth="1"/>
  </cols>
  <sheetData>
    <row r="1" spans="1:5" ht="18" thickBot="1" x14ac:dyDescent="0.35">
      <c r="A1" s="11" t="s">
        <v>559</v>
      </c>
      <c r="B1" s="15" t="s">
        <v>560</v>
      </c>
    </row>
    <row r="2" spans="1:5" ht="15.75" thickTop="1" x14ac:dyDescent="0.25">
      <c r="A2" s="14" t="s">
        <v>598</v>
      </c>
      <c r="B2" s="18" t="s">
        <v>599</v>
      </c>
      <c r="C2">
        <v>200</v>
      </c>
    </row>
    <row r="3" spans="1:5" x14ac:dyDescent="0.25">
      <c r="A3" s="14" t="s">
        <v>619</v>
      </c>
      <c r="B3" s="14" t="s">
        <v>620</v>
      </c>
      <c r="C3">
        <v>155</v>
      </c>
    </row>
    <row r="4" spans="1:5" x14ac:dyDescent="0.25">
      <c r="A4" s="12" t="s">
        <v>641</v>
      </c>
      <c r="B4" s="13" t="s">
        <v>642</v>
      </c>
      <c r="C4">
        <v>425</v>
      </c>
    </row>
    <row r="5" spans="1:5" x14ac:dyDescent="0.25">
      <c r="A5" s="14" t="s">
        <v>662</v>
      </c>
      <c r="B5" s="14" t="s">
        <v>663</v>
      </c>
      <c r="C5">
        <v>154</v>
      </c>
    </row>
    <row r="6" spans="1:5" x14ac:dyDescent="0.25">
      <c r="A6" s="14" t="s">
        <v>588</v>
      </c>
      <c r="B6" s="14" t="s">
        <v>698</v>
      </c>
      <c r="C6">
        <v>240</v>
      </c>
    </row>
    <row r="7" spans="1:5" x14ac:dyDescent="0.25">
      <c r="A7" s="14" t="s">
        <v>735</v>
      </c>
      <c r="B7" s="14" t="s">
        <v>736</v>
      </c>
      <c r="C7">
        <v>165</v>
      </c>
    </row>
    <row r="8" spans="1:5" x14ac:dyDescent="0.25">
      <c r="A8" s="14" t="s">
        <v>567</v>
      </c>
      <c r="B8" s="14" t="s">
        <v>763</v>
      </c>
      <c r="C8">
        <v>140</v>
      </c>
    </row>
    <row r="9" spans="1:5" x14ac:dyDescent="0.25">
      <c r="A9" s="14" t="s">
        <v>807</v>
      </c>
      <c r="B9" s="14" t="s">
        <v>808</v>
      </c>
      <c r="C9">
        <v>168</v>
      </c>
    </row>
    <row r="10" spans="1:5" x14ac:dyDescent="0.25">
      <c r="A10" s="12" t="s">
        <v>823</v>
      </c>
      <c r="B10" s="20" t="s">
        <v>824</v>
      </c>
      <c r="C10">
        <v>367</v>
      </c>
    </row>
    <row r="11" spans="1:5" x14ac:dyDescent="0.25">
      <c r="A11" s="12" t="s">
        <v>825</v>
      </c>
      <c r="B11" s="13" t="s">
        <v>826</v>
      </c>
      <c r="C11">
        <v>110</v>
      </c>
    </row>
    <row r="12" spans="1:5" x14ac:dyDescent="0.25">
      <c r="A12" s="12" t="s">
        <v>827</v>
      </c>
      <c r="B12" s="13" t="s">
        <v>828</v>
      </c>
      <c r="C12">
        <v>112</v>
      </c>
    </row>
    <row r="13" spans="1:5" x14ac:dyDescent="0.25">
      <c r="A13" s="14" t="s">
        <v>842</v>
      </c>
      <c r="B13" s="14" t="s">
        <v>839</v>
      </c>
      <c r="C13">
        <v>153</v>
      </c>
      <c r="E13">
        <v>99</v>
      </c>
    </row>
    <row r="14" spans="1:5" x14ac:dyDescent="0.25">
      <c r="A14" s="14" t="s">
        <v>878</v>
      </c>
      <c r="B14" s="18" t="s">
        <v>879</v>
      </c>
      <c r="C14">
        <v>155</v>
      </c>
      <c r="D14">
        <v>9</v>
      </c>
    </row>
    <row r="15" spans="1:5" x14ac:dyDescent="0.25">
      <c r="A15" s="14" t="s">
        <v>886</v>
      </c>
      <c r="B15" s="14" t="s">
        <v>885</v>
      </c>
      <c r="C15">
        <v>158</v>
      </c>
    </row>
    <row r="16" spans="1:5" x14ac:dyDescent="0.25">
      <c r="A16" s="14" t="s">
        <v>614</v>
      </c>
      <c r="B16" s="14" t="s">
        <v>897</v>
      </c>
      <c r="C16">
        <v>107</v>
      </c>
    </row>
    <row r="17" spans="1:3" x14ac:dyDescent="0.25">
      <c r="A17" s="14" t="s">
        <v>630</v>
      </c>
      <c r="B17" s="14" t="s">
        <v>948</v>
      </c>
      <c r="C17">
        <v>200</v>
      </c>
    </row>
    <row r="18" spans="1:3" x14ac:dyDescent="0.25">
      <c r="A18" s="12" t="s">
        <v>1017</v>
      </c>
      <c r="B18" s="13" t="s">
        <v>1018</v>
      </c>
      <c r="C18">
        <v>167</v>
      </c>
    </row>
    <row r="19" spans="1:3" x14ac:dyDescent="0.25">
      <c r="A19" s="14" t="s">
        <v>864</v>
      </c>
      <c r="B19" s="14" t="s">
        <v>1051</v>
      </c>
      <c r="C19">
        <v>152</v>
      </c>
    </row>
    <row r="20" spans="1:3" x14ac:dyDescent="0.25">
      <c r="A20" s="14" t="s">
        <v>1058</v>
      </c>
      <c r="B20" s="14" t="s">
        <v>1059</v>
      </c>
      <c r="C20">
        <v>295</v>
      </c>
    </row>
    <row r="21" spans="1:3" x14ac:dyDescent="0.25">
      <c r="A21" s="14" t="s">
        <v>862</v>
      </c>
      <c r="B21" s="14" t="s">
        <v>1072</v>
      </c>
      <c r="C21">
        <v>140</v>
      </c>
    </row>
    <row r="22" spans="1:3" x14ac:dyDescent="0.25">
      <c r="A22" s="12" t="s">
        <v>613</v>
      </c>
      <c r="B22" s="13" t="s">
        <v>1077</v>
      </c>
      <c r="C22">
        <v>195</v>
      </c>
    </row>
    <row r="23" spans="1:3" x14ac:dyDescent="0.25">
      <c r="A23" s="14" t="s">
        <v>570</v>
      </c>
      <c r="B23" s="18" t="s">
        <v>571</v>
      </c>
      <c r="C23">
        <v>999</v>
      </c>
    </row>
    <row r="24" spans="1:3" x14ac:dyDescent="0.25">
      <c r="A24" s="14" t="s">
        <v>590</v>
      </c>
      <c r="B24" s="14" t="s">
        <v>591</v>
      </c>
      <c r="C24">
        <v>999</v>
      </c>
    </row>
    <row r="25" spans="1:3" x14ac:dyDescent="0.25">
      <c r="A25" s="14" t="s">
        <v>623</v>
      </c>
      <c r="B25" s="14" t="s">
        <v>617</v>
      </c>
      <c r="C25">
        <v>999</v>
      </c>
    </row>
    <row r="26" spans="1:3" x14ac:dyDescent="0.25">
      <c r="A26" s="14" t="s">
        <v>645</v>
      </c>
      <c r="B26" s="14" t="s">
        <v>646</v>
      </c>
      <c r="C26">
        <v>999</v>
      </c>
    </row>
    <row r="27" spans="1:3" x14ac:dyDescent="0.25">
      <c r="A27" s="14" t="s">
        <v>568</v>
      </c>
      <c r="B27" s="14" t="s">
        <v>669</v>
      </c>
      <c r="C27">
        <v>999</v>
      </c>
    </row>
    <row r="28" spans="1:3" x14ac:dyDescent="0.25">
      <c r="A28" s="14" t="s">
        <v>707</v>
      </c>
      <c r="B28" s="14" t="s">
        <v>708</v>
      </c>
      <c r="C28">
        <v>999</v>
      </c>
    </row>
    <row r="29" spans="1:3" x14ac:dyDescent="0.25">
      <c r="A29" s="14" t="s">
        <v>725</v>
      </c>
      <c r="B29" s="14" t="s">
        <v>726</v>
      </c>
      <c r="C29">
        <v>999</v>
      </c>
    </row>
    <row r="30" spans="1:3" x14ac:dyDescent="0.25">
      <c r="A30" s="14" t="s">
        <v>753</v>
      </c>
      <c r="B30" s="14" t="s">
        <v>754</v>
      </c>
      <c r="C30">
        <v>999</v>
      </c>
    </row>
    <row r="31" spans="1:3" x14ac:dyDescent="0.25">
      <c r="A31" s="14" t="s">
        <v>755</v>
      </c>
      <c r="B31" s="14" t="s">
        <v>756</v>
      </c>
      <c r="C31">
        <v>999</v>
      </c>
    </row>
    <row r="32" spans="1:3" x14ac:dyDescent="0.25">
      <c r="A32" s="14" t="s">
        <v>778</v>
      </c>
      <c r="B32" s="14" t="s">
        <v>775</v>
      </c>
      <c r="C32">
        <v>999</v>
      </c>
    </row>
    <row r="33" spans="1:3" x14ac:dyDescent="0.25">
      <c r="A33" s="14" t="s">
        <v>594</v>
      </c>
      <c r="B33" s="14" t="s">
        <v>780</v>
      </c>
      <c r="C33">
        <v>999</v>
      </c>
    </row>
    <row r="34" spans="1:3" x14ac:dyDescent="0.25">
      <c r="A34" s="14" t="s">
        <v>812</v>
      </c>
      <c r="B34" s="14" t="s">
        <v>811</v>
      </c>
      <c r="C34">
        <v>999</v>
      </c>
    </row>
    <row r="35" spans="1:3" x14ac:dyDescent="0.25">
      <c r="A35" s="14" t="s">
        <v>568</v>
      </c>
      <c r="B35" s="18" t="s">
        <v>839</v>
      </c>
      <c r="C35">
        <v>999</v>
      </c>
    </row>
    <row r="36" spans="1:3" x14ac:dyDescent="0.25">
      <c r="A36" s="14" t="s">
        <v>578</v>
      </c>
      <c r="B36" s="14" t="s">
        <v>839</v>
      </c>
      <c r="C36">
        <v>999</v>
      </c>
    </row>
    <row r="37" spans="1:3" x14ac:dyDescent="0.25">
      <c r="A37" s="14" t="s">
        <v>851</v>
      </c>
      <c r="B37" s="14" t="s">
        <v>852</v>
      </c>
      <c r="C37">
        <v>999</v>
      </c>
    </row>
    <row r="38" spans="1:3" x14ac:dyDescent="0.25">
      <c r="A38" s="14" t="s">
        <v>853</v>
      </c>
      <c r="B38" s="14" t="s">
        <v>854</v>
      </c>
      <c r="C38">
        <v>999</v>
      </c>
    </row>
    <row r="39" spans="1:3" x14ac:dyDescent="0.25">
      <c r="A39" s="14" t="s">
        <v>903</v>
      </c>
      <c r="B39" s="14" t="s">
        <v>902</v>
      </c>
      <c r="C39">
        <v>999</v>
      </c>
    </row>
    <row r="40" spans="1:3" x14ac:dyDescent="0.25">
      <c r="A40" s="14" t="s">
        <v>909</v>
      </c>
      <c r="B40" s="14" t="s">
        <v>910</v>
      </c>
      <c r="C40">
        <v>999</v>
      </c>
    </row>
    <row r="41" spans="1:3" x14ac:dyDescent="0.25">
      <c r="A41" s="14" t="s">
        <v>914</v>
      </c>
      <c r="B41" s="14" t="s">
        <v>910</v>
      </c>
      <c r="C41">
        <v>999</v>
      </c>
    </row>
    <row r="42" spans="1:3" x14ac:dyDescent="0.25">
      <c r="A42" s="14" t="s">
        <v>661</v>
      </c>
      <c r="B42" s="14" t="s">
        <v>915</v>
      </c>
      <c r="C42">
        <v>999</v>
      </c>
    </row>
    <row r="43" spans="1:3" x14ac:dyDescent="0.25">
      <c r="A43" s="14" t="s">
        <v>920</v>
      </c>
      <c r="B43" s="14" t="s">
        <v>921</v>
      </c>
      <c r="C43">
        <v>999</v>
      </c>
    </row>
    <row r="44" spans="1:3" x14ac:dyDescent="0.25">
      <c r="A44" s="14" t="s">
        <v>931</v>
      </c>
      <c r="B44" s="18" t="s">
        <v>932</v>
      </c>
      <c r="C44">
        <v>999</v>
      </c>
    </row>
    <row r="45" spans="1:3" x14ac:dyDescent="0.25">
      <c r="A45" s="14" t="s">
        <v>938</v>
      </c>
      <c r="B45" s="18" t="s">
        <v>939</v>
      </c>
      <c r="C45">
        <v>999</v>
      </c>
    </row>
    <row r="46" spans="1:3" x14ac:dyDescent="0.25">
      <c r="A46" s="14" t="s">
        <v>945</v>
      </c>
      <c r="B46" s="14" t="s">
        <v>946</v>
      </c>
      <c r="C46">
        <v>999</v>
      </c>
    </row>
    <row r="47" spans="1:3" x14ac:dyDescent="0.25">
      <c r="A47" s="12" t="s">
        <v>908</v>
      </c>
      <c r="B47" s="13" t="s">
        <v>954</v>
      </c>
      <c r="C47">
        <v>999</v>
      </c>
    </row>
    <row r="48" spans="1:3" x14ac:dyDescent="0.25">
      <c r="A48" s="14" t="s">
        <v>675</v>
      </c>
      <c r="B48" s="14" t="s">
        <v>966</v>
      </c>
      <c r="C48">
        <v>999</v>
      </c>
    </row>
    <row r="49" spans="1:3" x14ac:dyDescent="0.25">
      <c r="A49" s="14" t="s">
        <v>881</v>
      </c>
      <c r="B49" s="18" t="s">
        <v>972</v>
      </c>
      <c r="C49">
        <v>999</v>
      </c>
    </row>
    <row r="50" spans="1:3" x14ac:dyDescent="0.25">
      <c r="A50" s="14" t="s">
        <v>974</v>
      </c>
      <c r="B50" s="14" t="s">
        <v>975</v>
      </c>
      <c r="C50">
        <v>999</v>
      </c>
    </row>
    <row r="51" spans="1:3" x14ac:dyDescent="0.25">
      <c r="A51" s="14" t="s">
        <v>675</v>
      </c>
      <c r="B51" s="14" t="s">
        <v>975</v>
      </c>
      <c r="C51">
        <v>999</v>
      </c>
    </row>
    <row r="52" spans="1:3" x14ac:dyDescent="0.25">
      <c r="A52" s="14" t="s">
        <v>980</v>
      </c>
      <c r="B52" s="14" t="s">
        <v>981</v>
      </c>
      <c r="C52">
        <v>999</v>
      </c>
    </row>
    <row r="53" spans="1:3" x14ac:dyDescent="0.25">
      <c r="A53" s="14" t="s">
        <v>986</v>
      </c>
      <c r="B53" s="14" t="s">
        <v>987</v>
      </c>
      <c r="C53">
        <v>999</v>
      </c>
    </row>
    <row r="54" spans="1:3" x14ac:dyDescent="0.25">
      <c r="A54" s="18" t="s">
        <v>995</v>
      </c>
      <c r="B54" s="18" t="s">
        <v>996</v>
      </c>
      <c r="C54">
        <v>999</v>
      </c>
    </row>
    <row r="55" spans="1:3" x14ac:dyDescent="0.25">
      <c r="A55" s="14" t="s">
        <v>876</v>
      </c>
      <c r="B55" s="14" t="s">
        <v>1000</v>
      </c>
      <c r="C55">
        <v>999</v>
      </c>
    </row>
    <row r="56" spans="1:3" x14ac:dyDescent="0.25">
      <c r="A56" s="14" t="s">
        <v>876</v>
      </c>
      <c r="B56" s="14" t="s">
        <v>1001</v>
      </c>
      <c r="C56">
        <v>999</v>
      </c>
    </row>
    <row r="57" spans="1:3" x14ac:dyDescent="0.25">
      <c r="A57" s="18" t="s">
        <v>1007</v>
      </c>
      <c r="B57" s="18" t="s">
        <v>1008</v>
      </c>
      <c r="C57">
        <v>999</v>
      </c>
    </row>
    <row r="58" spans="1:3" x14ac:dyDescent="0.25">
      <c r="A58" s="14" t="s">
        <v>1009</v>
      </c>
      <c r="B58" s="14" t="s">
        <v>1008</v>
      </c>
      <c r="C58">
        <v>999</v>
      </c>
    </row>
    <row r="59" spans="1:3" x14ac:dyDescent="0.25">
      <c r="A59" s="14" t="s">
        <v>874</v>
      </c>
      <c r="B59" s="14" t="s">
        <v>1008</v>
      </c>
      <c r="C59">
        <v>999</v>
      </c>
    </row>
    <row r="60" spans="1:3" x14ac:dyDescent="0.25">
      <c r="A60" s="14" t="s">
        <v>1020</v>
      </c>
      <c r="B60" s="14" t="s">
        <v>1021</v>
      </c>
      <c r="C60">
        <v>999</v>
      </c>
    </row>
    <row r="61" spans="1:3" x14ac:dyDescent="0.25">
      <c r="A61" s="14" t="s">
        <v>1028</v>
      </c>
      <c r="B61" s="14" t="s">
        <v>1029</v>
      </c>
      <c r="C61">
        <v>999</v>
      </c>
    </row>
    <row r="62" spans="1:3" x14ac:dyDescent="0.25">
      <c r="A62" s="18" t="s">
        <v>1041</v>
      </c>
      <c r="B62" s="18" t="s">
        <v>1042</v>
      </c>
      <c r="C62">
        <v>999</v>
      </c>
    </row>
    <row r="63" spans="1:3" x14ac:dyDescent="0.25">
      <c r="A63" s="14" t="s">
        <v>1045</v>
      </c>
      <c r="B63" s="14" t="s">
        <v>1046</v>
      </c>
      <c r="C63">
        <v>999</v>
      </c>
    </row>
    <row r="64" spans="1:3" x14ac:dyDescent="0.25">
      <c r="A64" s="14" t="s">
        <v>1048</v>
      </c>
      <c r="B64" s="14" t="s">
        <v>1047</v>
      </c>
      <c r="C64">
        <v>999</v>
      </c>
    </row>
    <row r="65" spans="1:3" x14ac:dyDescent="0.25">
      <c r="A65" s="12" t="s">
        <v>1050</v>
      </c>
      <c r="B65" s="13" t="s">
        <v>1051</v>
      </c>
      <c r="C65">
        <v>999</v>
      </c>
    </row>
    <row r="66" spans="1:3" x14ac:dyDescent="0.25">
      <c r="A66" s="14" t="s">
        <v>1063</v>
      </c>
      <c r="B66" s="14" t="s">
        <v>1061</v>
      </c>
      <c r="C66">
        <v>999</v>
      </c>
    </row>
    <row r="67" spans="1:3" x14ac:dyDescent="0.25">
      <c r="A67" s="14" t="s">
        <v>1067</v>
      </c>
      <c r="B67" s="14" t="s">
        <v>1061</v>
      </c>
      <c r="C67">
        <v>999</v>
      </c>
    </row>
    <row r="68" spans="1:3" x14ac:dyDescent="0.25">
      <c r="A68" s="14" t="s">
        <v>661</v>
      </c>
      <c r="B68" s="14" t="s">
        <v>1069</v>
      </c>
      <c r="C68">
        <v>999</v>
      </c>
    </row>
    <row r="69" spans="1:3" x14ac:dyDescent="0.25">
      <c r="A69" s="14" t="s">
        <v>1080</v>
      </c>
      <c r="B69" s="14" t="s">
        <v>1081</v>
      </c>
      <c r="C69">
        <v>999</v>
      </c>
    </row>
    <row r="70" spans="1:3" x14ac:dyDescent="0.25">
      <c r="A70" s="14" t="s">
        <v>727</v>
      </c>
      <c r="B70" s="14" t="s">
        <v>728</v>
      </c>
      <c r="C70">
        <v>4193</v>
      </c>
    </row>
    <row r="71" spans="1:3" x14ac:dyDescent="0.25">
      <c r="A71" s="14" t="s">
        <v>890</v>
      </c>
      <c r="B71" s="14" t="s">
        <v>891</v>
      </c>
      <c r="C71">
        <v>8420</v>
      </c>
    </row>
    <row r="72" spans="1:3" x14ac:dyDescent="0.25">
      <c r="A72" s="14" t="s">
        <v>771</v>
      </c>
      <c r="B72" s="14" t="s">
        <v>772</v>
      </c>
      <c r="C72">
        <v>9172</v>
      </c>
    </row>
    <row r="73" spans="1:3" x14ac:dyDescent="0.25">
      <c r="A73" s="14" t="s">
        <v>758</v>
      </c>
      <c r="B73" s="14" t="s">
        <v>759</v>
      </c>
      <c r="C73">
        <v>9410</v>
      </c>
    </row>
    <row r="74" spans="1:3" x14ac:dyDescent="0.25">
      <c r="A74" s="14" t="s">
        <v>578</v>
      </c>
      <c r="B74" s="14" t="s">
        <v>612</v>
      </c>
      <c r="C74" t="s">
        <v>1086</v>
      </c>
    </row>
    <row r="75" spans="1:3" x14ac:dyDescent="0.25">
      <c r="A75" s="14" t="s">
        <v>630</v>
      </c>
      <c r="B75" s="14" t="s">
        <v>635</v>
      </c>
      <c r="C75" t="s">
        <v>1086</v>
      </c>
    </row>
    <row r="76" spans="1:3" x14ac:dyDescent="0.25">
      <c r="A76" s="14" t="s">
        <v>636</v>
      </c>
      <c r="B76" s="14" t="s">
        <v>637</v>
      </c>
      <c r="C76" t="s">
        <v>1086</v>
      </c>
    </row>
    <row r="77" spans="1:3" x14ac:dyDescent="0.25">
      <c r="A77" s="14" t="s">
        <v>682</v>
      </c>
      <c r="B77" s="14" t="s">
        <v>681</v>
      </c>
      <c r="C77" t="s">
        <v>1086</v>
      </c>
    </row>
    <row r="78" spans="1:3" x14ac:dyDescent="0.25">
      <c r="A78" s="14" t="s">
        <v>638</v>
      </c>
      <c r="B78" s="14" t="s">
        <v>693</v>
      </c>
      <c r="C78" t="s">
        <v>1086</v>
      </c>
    </row>
    <row r="79" spans="1:3" x14ac:dyDescent="0.25">
      <c r="A79" s="14" t="s">
        <v>696</v>
      </c>
      <c r="B79" s="14" t="s">
        <v>693</v>
      </c>
      <c r="C79" t="s">
        <v>1086</v>
      </c>
    </row>
    <row r="80" spans="1:3" x14ac:dyDescent="0.25">
      <c r="A80" s="14" t="s">
        <v>700</v>
      </c>
      <c r="B80" s="14" t="s">
        <v>701</v>
      </c>
      <c r="C80" t="s">
        <v>1086</v>
      </c>
    </row>
    <row r="81" spans="1:3" x14ac:dyDescent="0.25">
      <c r="A81" s="14" t="s">
        <v>598</v>
      </c>
      <c r="B81" s="14" t="s">
        <v>724</v>
      </c>
      <c r="C81" t="s">
        <v>1086</v>
      </c>
    </row>
    <row r="82" spans="1:3" x14ac:dyDescent="0.25">
      <c r="A82" s="14" t="s">
        <v>680</v>
      </c>
      <c r="B82" s="14" t="s">
        <v>754</v>
      </c>
      <c r="C82" t="s">
        <v>1086</v>
      </c>
    </row>
    <row r="83" spans="1:3" x14ac:dyDescent="0.25">
      <c r="A83" s="14" t="s">
        <v>781</v>
      </c>
      <c r="B83" s="14" t="s">
        <v>782</v>
      </c>
      <c r="C83" t="s">
        <v>1086</v>
      </c>
    </row>
    <row r="84" spans="1:3" x14ac:dyDescent="0.25">
      <c r="A84" s="14" t="s">
        <v>792</v>
      </c>
      <c r="B84" s="14" t="s">
        <v>793</v>
      </c>
      <c r="C84" t="s">
        <v>1086</v>
      </c>
    </row>
    <row r="85" spans="1:3" x14ac:dyDescent="0.25">
      <c r="A85" s="14" t="s">
        <v>588</v>
      </c>
      <c r="B85" s="14" t="s">
        <v>801</v>
      </c>
      <c r="C85" t="s">
        <v>1086</v>
      </c>
    </row>
    <row r="86" spans="1:3" x14ac:dyDescent="0.25">
      <c r="A86" s="14" t="s">
        <v>810</v>
      </c>
      <c r="B86" s="14" t="s">
        <v>811</v>
      </c>
      <c r="C86" t="s">
        <v>1086</v>
      </c>
    </row>
    <row r="87" spans="1:3" x14ac:dyDescent="0.25">
      <c r="A87" s="14" t="s">
        <v>833</v>
      </c>
      <c r="B87" s="14" t="s">
        <v>831</v>
      </c>
      <c r="C87" t="s">
        <v>1086</v>
      </c>
    </row>
    <row r="88" spans="1:3" x14ac:dyDescent="0.25">
      <c r="A88" s="14" t="s">
        <v>844</v>
      </c>
      <c r="B88" s="14" t="s">
        <v>845</v>
      </c>
      <c r="C88" t="s">
        <v>1086</v>
      </c>
    </row>
    <row r="89" spans="1:3" x14ac:dyDescent="0.25">
      <c r="A89" s="14" t="s">
        <v>823</v>
      </c>
      <c r="B89" s="14" t="s">
        <v>855</v>
      </c>
      <c r="C89" t="s">
        <v>1086</v>
      </c>
    </row>
    <row r="90" spans="1:3" x14ac:dyDescent="0.25">
      <c r="A90" s="14" t="s">
        <v>922</v>
      </c>
      <c r="B90" s="14" t="s">
        <v>923</v>
      </c>
      <c r="C90" t="s">
        <v>1086</v>
      </c>
    </row>
    <row r="91" spans="1:3" x14ac:dyDescent="0.25">
      <c r="A91" s="14" t="s">
        <v>934</v>
      </c>
      <c r="B91" s="14" t="s">
        <v>935</v>
      </c>
      <c r="C91" t="s">
        <v>1086</v>
      </c>
    </row>
    <row r="92" spans="1:3" x14ac:dyDescent="0.25">
      <c r="A92" s="14" t="s">
        <v>745</v>
      </c>
      <c r="B92" s="14" t="s">
        <v>746</v>
      </c>
      <c r="C92" t="s">
        <v>1087</v>
      </c>
    </row>
    <row r="93" spans="1:3" ht="16.5" x14ac:dyDescent="0.25">
      <c r="A93" s="12" t="s">
        <v>561</v>
      </c>
      <c r="B93" s="19"/>
    </row>
    <row r="94" spans="1:3" x14ac:dyDescent="0.25">
      <c r="A94" s="12" t="s">
        <v>562</v>
      </c>
    </row>
    <row r="95" spans="1:3" x14ac:dyDescent="0.25">
      <c r="A95" s="12" t="s">
        <v>563</v>
      </c>
    </row>
    <row r="96" spans="1:3" x14ac:dyDescent="0.25">
      <c r="A96" s="12" t="s">
        <v>564</v>
      </c>
    </row>
    <row r="97" spans="1:2" x14ac:dyDescent="0.25">
      <c r="A97" s="12" t="s">
        <v>565</v>
      </c>
    </row>
    <row r="98" spans="1:2" x14ac:dyDescent="0.25">
      <c r="A98" s="12" t="s">
        <v>566</v>
      </c>
    </row>
    <row r="99" spans="1:2" x14ac:dyDescent="0.25">
      <c r="A99" s="12" t="s">
        <v>567</v>
      </c>
    </row>
    <row r="100" spans="1:2" x14ac:dyDescent="0.25">
      <c r="A100" s="13" t="s">
        <v>568</v>
      </c>
    </row>
    <row r="101" spans="1:2" ht="16.5" x14ac:dyDescent="0.25">
      <c r="A101" s="12" t="s">
        <v>569</v>
      </c>
      <c r="B101" s="19"/>
    </row>
    <row r="102" spans="1:2" x14ac:dyDescent="0.25">
      <c r="A102" s="12" t="s">
        <v>572</v>
      </c>
    </row>
    <row r="103" spans="1:2" x14ac:dyDescent="0.25">
      <c r="A103" s="12" t="s">
        <v>573</v>
      </c>
    </row>
    <row r="104" spans="1:2" ht="16.5" x14ac:dyDescent="0.25">
      <c r="A104" s="12" t="s">
        <v>574</v>
      </c>
      <c r="B104" s="19"/>
    </row>
    <row r="105" spans="1:2" x14ac:dyDescent="0.25">
      <c r="A105" s="12" t="s">
        <v>575</v>
      </c>
    </row>
    <row r="106" spans="1:2" x14ac:dyDescent="0.25">
      <c r="A106" s="12" t="s">
        <v>576</v>
      </c>
    </row>
    <row r="107" spans="1:2" x14ac:dyDescent="0.25">
      <c r="A107" s="12" t="s">
        <v>577</v>
      </c>
    </row>
    <row r="108" spans="1:2" x14ac:dyDescent="0.25">
      <c r="A108" s="12" t="s">
        <v>578</v>
      </c>
    </row>
    <row r="109" spans="1:2" x14ac:dyDescent="0.25">
      <c r="A109" s="12" t="s">
        <v>579</v>
      </c>
    </row>
    <row r="110" spans="1:2" x14ac:dyDescent="0.25">
      <c r="A110" s="12" t="s">
        <v>580</v>
      </c>
    </row>
    <row r="111" spans="1:2" x14ac:dyDescent="0.25">
      <c r="A111" s="12" t="s">
        <v>581</v>
      </c>
    </row>
    <row r="112" spans="1:2" x14ac:dyDescent="0.25">
      <c r="A112" s="12" t="s">
        <v>582</v>
      </c>
    </row>
    <row r="113" spans="1:2" ht="16.5" x14ac:dyDescent="0.25">
      <c r="A113" s="12" t="s">
        <v>583</v>
      </c>
      <c r="B113" s="17"/>
    </row>
    <row r="114" spans="1:2" x14ac:dyDescent="0.25">
      <c r="A114" s="12" t="s">
        <v>584</v>
      </c>
    </row>
    <row r="115" spans="1:2" x14ac:dyDescent="0.25">
      <c r="A115" s="12" t="s">
        <v>585</v>
      </c>
    </row>
    <row r="116" spans="1:2" x14ac:dyDescent="0.25">
      <c r="A116" s="12" t="s">
        <v>586</v>
      </c>
    </row>
    <row r="117" spans="1:2" x14ac:dyDescent="0.25">
      <c r="A117" s="12" t="s">
        <v>587</v>
      </c>
    </row>
    <row r="118" spans="1:2" x14ac:dyDescent="0.25">
      <c r="A118" s="12" t="s">
        <v>588</v>
      </c>
    </row>
    <row r="119" spans="1:2" x14ac:dyDescent="0.25">
      <c r="A119" s="12" t="s">
        <v>589</v>
      </c>
    </row>
    <row r="120" spans="1:2" x14ac:dyDescent="0.25">
      <c r="A120" s="12" t="s">
        <v>592</v>
      </c>
    </row>
    <row r="121" spans="1:2" x14ac:dyDescent="0.25">
      <c r="A121" s="12" t="s">
        <v>593</v>
      </c>
    </row>
    <row r="122" spans="1:2" x14ac:dyDescent="0.25">
      <c r="A122" s="12" t="s">
        <v>594</v>
      </c>
    </row>
    <row r="123" spans="1:2" x14ac:dyDescent="0.25">
      <c r="A123" s="12" t="s">
        <v>595</v>
      </c>
    </row>
    <row r="124" spans="1:2" ht="16.5" x14ac:dyDescent="0.25">
      <c r="A124" s="12" t="s">
        <v>596</v>
      </c>
      <c r="B124" s="17"/>
    </row>
    <row r="125" spans="1:2" x14ac:dyDescent="0.25">
      <c r="A125" s="12" t="s">
        <v>597</v>
      </c>
    </row>
    <row r="126" spans="1:2" x14ac:dyDescent="0.25">
      <c r="A126" s="12" t="s">
        <v>600</v>
      </c>
    </row>
    <row r="127" spans="1:2" x14ac:dyDescent="0.25">
      <c r="A127" s="12" t="s">
        <v>601</v>
      </c>
    </row>
    <row r="128" spans="1:2" x14ac:dyDescent="0.25">
      <c r="A128" s="12" t="s">
        <v>602</v>
      </c>
    </row>
    <row r="129" spans="1:2" x14ac:dyDescent="0.25">
      <c r="A129" s="12" t="s">
        <v>603</v>
      </c>
    </row>
    <row r="130" spans="1:2" x14ac:dyDescent="0.25">
      <c r="A130" s="12" t="s">
        <v>595</v>
      </c>
    </row>
    <row r="131" spans="1:2" x14ac:dyDescent="0.25">
      <c r="A131" s="12" t="s">
        <v>604</v>
      </c>
    </row>
    <row r="132" spans="1:2" ht="16.5" x14ac:dyDescent="0.25">
      <c r="A132" s="12" t="s">
        <v>605</v>
      </c>
      <c r="B132" s="19"/>
    </row>
    <row r="133" spans="1:2" ht="16.5" x14ac:dyDescent="0.25">
      <c r="A133" s="12" t="s">
        <v>583</v>
      </c>
      <c r="B133" s="17"/>
    </row>
    <row r="134" spans="1:2" x14ac:dyDescent="0.25">
      <c r="A134" s="12" t="s">
        <v>606</v>
      </c>
    </row>
    <row r="135" spans="1:2" x14ac:dyDescent="0.25">
      <c r="A135" s="12" t="s">
        <v>607</v>
      </c>
    </row>
    <row r="136" spans="1:2" x14ac:dyDescent="0.25">
      <c r="A136" s="12" t="s">
        <v>608</v>
      </c>
    </row>
    <row r="137" spans="1:2" ht="16.5" x14ac:dyDescent="0.25">
      <c r="A137" s="12" t="s">
        <v>609</v>
      </c>
      <c r="B137" s="17"/>
    </row>
    <row r="142" spans="1:2" ht="16.5" x14ac:dyDescent="0.25">
      <c r="A142" s="17"/>
      <c r="B142" s="17"/>
    </row>
    <row r="145" spans="1:2" ht="16.5" x14ac:dyDescent="0.25">
      <c r="A145" s="17"/>
      <c r="B145" s="17"/>
    </row>
    <row r="150" spans="1:2" ht="16.5" x14ac:dyDescent="0.25">
      <c r="A150" s="17"/>
      <c r="B150" s="17"/>
    </row>
    <row r="183" spans="1:1" x14ac:dyDescent="0.25">
      <c r="A183" s="12" t="s">
        <v>597</v>
      </c>
    </row>
    <row r="184" spans="1:1" x14ac:dyDescent="0.25">
      <c r="A184" s="12" t="s">
        <v>610</v>
      </c>
    </row>
    <row r="185" spans="1:1" x14ac:dyDescent="0.25">
      <c r="A185" s="12" t="s">
        <v>611</v>
      </c>
    </row>
    <row r="186" spans="1:1" x14ac:dyDescent="0.25">
      <c r="A186" s="12" t="s">
        <v>595</v>
      </c>
    </row>
    <row r="187" spans="1:1" x14ac:dyDescent="0.25">
      <c r="A187" s="12" t="s">
        <v>578</v>
      </c>
    </row>
    <row r="188" spans="1:1" x14ac:dyDescent="0.25">
      <c r="A188" s="12" t="s">
        <v>613</v>
      </c>
    </row>
    <row r="189" spans="1:1" x14ac:dyDescent="0.25">
      <c r="A189" s="12" t="s">
        <v>614</v>
      </c>
    </row>
    <row r="190" spans="1:1" x14ac:dyDescent="0.25">
      <c r="A190" s="12" t="s">
        <v>616</v>
      </c>
    </row>
    <row r="191" spans="1:1" x14ac:dyDescent="0.25">
      <c r="A191" s="12" t="s">
        <v>618</v>
      </c>
    </row>
    <row r="192" spans="1:1" x14ac:dyDescent="0.25">
      <c r="A192" s="12" t="s">
        <v>608</v>
      </c>
    </row>
    <row r="193" spans="1:2" x14ac:dyDescent="0.25">
      <c r="A193" s="12" t="s">
        <v>621</v>
      </c>
    </row>
    <row r="194" spans="1:2" x14ac:dyDescent="0.25">
      <c r="A194" s="12" t="s">
        <v>622</v>
      </c>
    </row>
    <row r="195" spans="1:2" x14ac:dyDescent="0.25">
      <c r="A195" s="12" t="s">
        <v>580</v>
      </c>
    </row>
    <row r="196" spans="1:2" x14ac:dyDescent="0.25">
      <c r="A196" s="12" t="s">
        <v>624</v>
      </c>
    </row>
    <row r="197" spans="1:2" x14ac:dyDescent="0.25">
      <c r="A197" s="12" t="s">
        <v>625</v>
      </c>
    </row>
    <row r="198" spans="1:2" x14ac:dyDescent="0.25">
      <c r="A198" s="12" t="s">
        <v>626</v>
      </c>
    </row>
    <row r="199" spans="1:2" x14ac:dyDescent="0.25">
      <c r="A199" s="12" t="s">
        <v>627</v>
      </c>
    </row>
    <row r="200" spans="1:2" x14ac:dyDescent="0.25">
      <c r="A200" s="12" t="s">
        <v>628</v>
      </c>
    </row>
    <row r="201" spans="1:2" x14ac:dyDescent="0.25">
      <c r="A201" s="12" t="s">
        <v>629</v>
      </c>
    </row>
    <row r="202" spans="1:2" x14ac:dyDescent="0.25">
      <c r="A202" s="13" t="s">
        <v>630</v>
      </c>
    </row>
    <row r="203" spans="1:2" x14ac:dyDescent="0.25">
      <c r="A203" s="12" t="s">
        <v>631</v>
      </c>
      <c r="B203" s="20"/>
    </row>
    <row r="204" spans="1:2" x14ac:dyDescent="0.25">
      <c r="A204" s="12" t="s">
        <v>632</v>
      </c>
    </row>
    <row r="205" spans="1:2" x14ac:dyDescent="0.25">
      <c r="A205" s="12" t="s">
        <v>633</v>
      </c>
    </row>
    <row r="206" spans="1:2" x14ac:dyDescent="0.25">
      <c r="A206" s="16" t="s">
        <v>634</v>
      </c>
      <c r="B206" s="16"/>
    </row>
    <row r="207" spans="1:2" x14ac:dyDescent="0.25">
      <c r="A207" s="12" t="s">
        <v>638</v>
      </c>
    </row>
    <row r="208" spans="1:2" x14ac:dyDescent="0.25">
      <c r="A208" s="12" t="s">
        <v>639</v>
      </c>
    </row>
    <row r="209" spans="1:1" x14ac:dyDescent="0.25">
      <c r="A209" s="12" t="s">
        <v>640</v>
      </c>
    </row>
    <row r="210" spans="1:1" x14ac:dyDescent="0.25">
      <c r="A210" s="12" t="s">
        <v>578</v>
      </c>
    </row>
    <row r="211" spans="1:1" x14ac:dyDescent="0.25">
      <c r="A211" s="12" t="s">
        <v>643</v>
      </c>
    </row>
    <row r="212" spans="1:1" x14ac:dyDescent="0.25">
      <c r="A212" s="12" t="s">
        <v>643</v>
      </c>
    </row>
    <row r="213" spans="1:1" x14ac:dyDescent="0.25">
      <c r="A213" s="12" t="s">
        <v>644</v>
      </c>
    </row>
    <row r="214" spans="1:1" x14ac:dyDescent="0.25">
      <c r="A214" s="12" t="s">
        <v>647</v>
      </c>
    </row>
    <row r="215" spans="1:1" x14ac:dyDescent="0.25">
      <c r="A215" s="12" t="s">
        <v>648</v>
      </c>
    </row>
    <row r="216" spans="1:1" x14ac:dyDescent="0.25">
      <c r="A216" s="12" t="s">
        <v>649</v>
      </c>
    </row>
    <row r="217" spans="1:1" x14ac:dyDescent="0.25">
      <c r="A217" s="12" t="s">
        <v>650</v>
      </c>
    </row>
    <row r="218" spans="1:1" x14ac:dyDescent="0.25">
      <c r="A218" s="12" t="s">
        <v>651</v>
      </c>
    </row>
    <row r="219" spans="1:1" x14ac:dyDescent="0.25">
      <c r="A219" s="12" t="s">
        <v>652</v>
      </c>
    </row>
    <row r="220" spans="1:1" x14ac:dyDescent="0.25">
      <c r="A220" s="12" t="s">
        <v>653</v>
      </c>
    </row>
    <row r="221" spans="1:1" x14ac:dyDescent="0.25">
      <c r="A221" s="12" t="s">
        <v>654</v>
      </c>
    </row>
    <row r="222" spans="1:1" x14ac:dyDescent="0.25">
      <c r="A222" s="12" t="s">
        <v>655</v>
      </c>
    </row>
    <row r="223" spans="1:1" x14ac:dyDescent="0.25">
      <c r="A223" s="12" t="s">
        <v>656</v>
      </c>
    </row>
    <row r="224" spans="1:1" x14ac:dyDescent="0.25">
      <c r="A224" s="12" t="s">
        <v>657</v>
      </c>
    </row>
    <row r="225" spans="1:1" x14ac:dyDescent="0.25">
      <c r="A225" s="12" t="s">
        <v>658</v>
      </c>
    </row>
    <row r="226" spans="1:1" x14ac:dyDescent="0.25">
      <c r="A226" s="12" t="s">
        <v>659</v>
      </c>
    </row>
    <row r="227" spans="1:1" x14ac:dyDescent="0.25">
      <c r="A227" s="12" t="s">
        <v>660</v>
      </c>
    </row>
    <row r="228" spans="1:1" x14ac:dyDescent="0.25">
      <c r="A228" s="13" t="s">
        <v>661</v>
      </c>
    </row>
    <row r="229" spans="1:1" x14ac:dyDescent="0.25">
      <c r="A229" s="12" t="s">
        <v>578</v>
      </c>
    </row>
    <row r="230" spans="1:1" x14ac:dyDescent="0.25">
      <c r="A230" s="12" t="s">
        <v>578</v>
      </c>
    </row>
    <row r="231" spans="1:1" x14ac:dyDescent="0.25">
      <c r="A231" s="12" t="s">
        <v>664</v>
      </c>
    </row>
    <row r="232" spans="1:1" x14ac:dyDescent="0.25">
      <c r="A232" s="12" t="s">
        <v>665</v>
      </c>
    </row>
    <row r="233" spans="1:1" x14ac:dyDescent="0.25">
      <c r="A233" s="12" t="s">
        <v>664</v>
      </c>
    </row>
    <row r="234" spans="1:1" x14ac:dyDescent="0.25">
      <c r="A234" s="12" t="s">
        <v>578</v>
      </c>
    </row>
    <row r="235" spans="1:1" x14ac:dyDescent="0.25">
      <c r="A235" s="12" t="s">
        <v>666</v>
      </c>
    </row>
    <row r="236" spans="1:1" x14ac:dyDescent="0.25">
      <c r="A236" s="12" t="s">
        <v>667</v>
      </c>
    </row>
    <row r="237" spans="1:1" x14ac:dyDescent="0.25">
      <c r="A237" s="12" t="s">
        <v>668</v>
      </c>
    </row>
    <row r="238" spans="1:1" x14ac:dyDescent="0.25">
      <c r="A238" s="12" t="s">
        <v>670</v>
      </c>
    </row>
    <row r="239" spans="1:1" x14ac:dyDescent="0.25">
      <c r="A239" s="12" t="s">
        <v>671</v>
      </c>
    </row>
    <row r="240" spans="1:1" x14ac:dyDescent="0.25">
      <c r="A240" s="12" t="s">
        <v>567</v>
      </c>
    </row>
    <row r="241" spans="1:1" x14ac:dyDescent="0.25">
      <c r="A241" s="12" t="s">
        <v>672</v>
      </c>
    </row>
    <row r="242" spans="1:1" x14ac:dyDescent="0.25">
      <c r="A242" s="12" t="s">
        <v>577</v>
      </c>
    </row>
    <row r="243" spans="1:1" x14ac:dyDescent="0.25">
      <c r="A243" s="12" t="s">
        <v>673</v>
      </c>
    </row>
    <row r="244" spans="1:1" x14ac:dyDescent="0.25">
      <c r="A244" s="12" t="s">
        <v>674</v>
      </c>
    </row>
    <row r="245" spans="1:1" x14ac:dyDescent="0.25">
      <c r="A245" s="12" t="s">
        <v>595</v>
      </c>
    </row>
    <row r="246" spans="1:1" x14ac:dyDescent="0.25">
      <c r="A246" s="12" t="s">
        <v>675</v>
      </c>
    </row>
    <row r="247" spans="1:1" x14ac:dyDescent="0.25">
      <c r="A247" s="12" t="s">
        <v>676</v>
      </c>
    </row>
    <row r="248" spans="1:1" x14ac:dyDescent="0.25">
      <c r="A248" s="12" t="s">
        <v>677</v>
      </c>
    </row>
    <row r="249" spans="1:1" x14ac:dyDescent="0.25">
      <c r="A249" s="12" t="s">
        <v>678</v>
      </c>
    </row>
    <row r="250" spans="1:1" x14ac:dyDescent="0.25">
      <c r="A250" s="12" t="s">
        <v>679</v>
      </c>
    </row>
    <row r="251" spans="1:1" x14ac:dyDescent="0.25">
      <c r="A251" s="12" t="s">
        <v>680</v>
      </c>
    </row>
    <row r="252" spans="1:1" x14ac:dyDescent="0.25">
      <c r="A252" s="12" t="s">
        <v>609</v>
      </c>
    </row>
    <row r="253" spans="1:1" x14ac:dyDescent="0.25">
      <c r="A253" s="12" t="s">
        <v>683</v>
      </c>
    </row>
    <row r="254" spans="1:1" x14ac:dyDescent="0.25">
      <c r="A254" s="12" t="s">
        <v>684</v>
      </c>
    </row>
    <row r="255" spans="1:1" x14ac:dyDescent="0.25">
      <c r="A255" s="12" t="s">
        <v>685</v>
      </c>
    </row>
    <row r="256" spans="1:1" x14ac:dyDescent="0.25">
      <c r="A256" s="12" t="s">
        <v>686</v>
      </c>
    </row>
    <row r="257" spans="1:1" x14ac:dyDescent="0.25">
      <c r="A257" s="12" t="s">
        <v>687</v>
      </c>
    </row>
    <row r="258" spans="1:1" x14ac:dyDescent="0.25">
      <c r="A258" s="12" t="s">
        <v>688</v>
      </c>
    </row>
    <row r="259" spans="1:1" x14ac:dyDescent="0.25">
      <c r="A259" s="12" t="s">
        <v>689</v>
      </c>
    </row>
    <row r="260" spans="1:1" x14ac:dyDescent="0.25">
      <c r="A260" s="12" t="s">
        <v>578</v>
      </c>
    </row>
    <row r="261" spans="1:1" x14ac:dyDescent="0.25">
      <c r="A261" s="12" t="s">
        <v>691</v>
      </c>
    </row>
    <row r="262" spans="1:1" x14ac:dyDescent="0.25">
      <c r="A262" s="12" t="s">
        <v>692</v>
      </c>
    </row>
    <row r="263" spans="1:1" x14ac:dyDescent="0.25">
      <c r="A263" s="12" t="s">
        <v>694</v>
      </c>
    </row>
    <row r="264" spans="1:1" x14ac:dyDescent="0.25">
      <c r="A264" s="12" t="s">
        <v>673</v>
      </c>
    </row>
    <row r="265" spans="1:1" x14ac:dyDescent="0.25">
      <c r="A265" s="12" t="s">
        <v>695</v>
      </c>
    </row>
    <row r="266" spans="1:1" x14ac:dyDescent="0.25">
      <c r="A266" s="12" t="s">
        <v>697</v>
      </c>
    </row>
    <row r="267" spans="1:1" x14ac:dyDescent="0.25">
      <c r="A267" s="12" t="s">
        <v>699</v>
      </c>
    </row>
    <row r="268" spans="1:1" x14ac:dyDescent="0.25">
      <c r="A268" s="12" t="s">
        <v>578</v>
      </c>
    </row>
    <row r="269" spans="1:1" x14ac:dyDescent="0.25">
      <c r="A269" s="12" t="s">
        <v>702</v>
      </c>
    </row>
    <row r="270" spans="1:1" x14ac:dyDescent="0.25">
      <c r="A270" s="12" t="s">
        <v>703</v>
      </c>
    </row>
    <row r="271" spans="1:1" x14ac:dyDescent="0.25">
      <c r="A271" s="12" t="s">
        <v>704</v>
      </c>
    </row>
    <row r="272" spans="1:1" x14ac:dyDescent="0.25">
      <c r="A272" s="12" t="s">
        <v>705</v>
      </c>
    </row>
    <row r="273" spans="1:2" x14ac:dyDescent="0.25">
      <c r="A273" s="12" t="s">
        <v>604</v>
      </c>
    </row>
    <row r="274" spans="1:2" x14ac:dyDescent="0.25">
      <c r="A274" s="12" t="s">
        <v>709</v>
      </c>
    </row>
    <row r="275" spans="1:2" x14ac:dyDescent="0.25">
      <c r="A275" s="12" t="s">
        <v>586</v>
      </c>
    </row>
    <row r="276" spans="1:2" ht="16.5" x14ac:dyDescent="0.25">
      <c r="A276" s="12" t="s">
        <v>675</v>
      </c>
      <c r="B276" s="17"/>
    </row>
    <row r="277" spans="1:2" x14ac:dyDescent="0.25">
      <c r="A277" s="12" t="s">
        <v>710</v>
      </c>
    </row>
    <row r="278" spans="1:2" x14ac:dyDescent="0.25">
      <c r="A278" s="12" t="s">
        <v>711</v>
      </c>
    </row>
    <row r="279" spans="1:2" x14ac:dyDescent="0.25">
      <c r="A279" s="12" t="s">
        <v>712</v>
      </c>
    </row>
    <row r="280" spans="1:2" x14ac:dyDescent="0.25">
      <c r="A280" s="12" t="s">
        <v>666</v>
      </c>
    </row>
    <row r="281" spans="1:2" x14ac:dyDescent="0.25">
      <c r="A281" s="12" t="s">
        <v>568</v>
      </c>
    </row>
    <row r="282" spans="1:2" x14ac:dyDescent="0.25">
      <c r="A282" s="12" t="s">
        <v>713</v>
      </c>
    </row>
    <row r="283" spans="1:2" x14ac:dyDescent="0.25">
      <c r="A283" s="12" t="s">
        <v>714</v>
      </c>
    </row>
    <row r="284" spans="1:2" x14ac:dyDescent="0.25">
      <c r="A284" s="12" t="s">
        <v>578</v>
      </c>
    </row>
    <row r="285" spans="1:2" x14ac:dyDescent="0.25">
      <c r="A285" s="12" t="s">
        <v>715</v>
      </c>
    </row>
    <row r="286" spans="1:2" x14ac:dyDescent="0.25">
      <c r="A286" s="12" t="s">
        <v>716</v>
      </c>
    </row>
    <row r="287" spans="1:2" x14ac:dyDescent="0.25">
      <c r="A287" s="12" t="s">
        <v>717</v>
      </c>
    </row>
    <row r="288" spans="1:2" x14ac:dyDescent="0.25">
      <c r="A288" s="12" t="s">
        <v>718</v>
      </c>
    </row>
    <row r="289" spans="1:1" x14ac:dyDescent="0.25">
      <c r="A289" s="12" t="s">
        <v>583</v>
      </c>
    </row>
    <row r="290" spans="1:1" x14ac:dyDescent="0.25">
      <c r="A290" s="12" t="s">
        <v>719</v>
      </c>
    </row>
    <row r="291" spans="1:1" x14ac:dyDescent="0.25">
      <c r="A291" s="12" t="s">
        <v>720</v>
      </c>
    </row>
    <row r="292" spans="1:1" x14ac:dyDescent="0.25">
      <c r="A292" s="12" t="s">
        <v>721</v>
      </c>
    </row>
    <row r="293" spans="1:1" x14ac:dyDescent="0.25">
      <c r="A293" s="12" t="s">
        <v>582</v>
      </c>
    </row>
    <row r="294" spans="1:1" x14ac:dyDescent="0.25">
      <c r="A294" s="12" t="s">
        <v>607</v>
      </c>
    </row>
    <row r="295" spans="1:1" x14ac:dyDescent="0.25">
      <c r="A295" s="12" t="s">
        <v>722</v>
      </c>
    </row>
    <row r="296" spans="1:1" x14ac:dyDescent="0.25">
      <c r="A296" s="12" t="s">
        <v>723</v>
      </c>
    </row>
    <row r="297" spans="1:1" x14ac:dyDescent="0.25">
      <c r="A297" s="12" t="s">
        <v>696</v>
      </c>
    </row>
    <row r="298" spans="1:1" x14ac:dyDescent="0.25">
      <c r="A298" s="12" t="s">
        <v>621</v>
      </c>
    </row>
    <row r="299" spans="1:1" x14ac:dyDescent="0.25">
      <c r="A299" s="12" t="s">
        <v>568</v>
      </c>
    </row>
    <row r="300" spans="1:1" x14ac:dyDescent="0.25">
      <c r="A300" s="12" t="s">
        <v>729</v>
      </c>
    </row>
    <row r="301" spans="1:1" x14ac:dyDescent="0.25">
      <c r="A301" s="12" t="s">
        <v>730</v>
      </c>
    </row>
    <row r="302" spans="1:1" x14ac:dyDescent="0.25">
      <c r="A302" s="12" t="s">
        <v>610</v>
      </c>
    </row>
    <row r="303" spans="1:1" x14ac:dyDescent="0.25">
      <c r="A303" s="12" t="s">
        <v>731</v>
      </c>
    </row>
    <row r="304" spans="1:1" x14ac:dyDescent="0.25">
      <c r="A304" s="12" t="s">
        <v>732</v>
      </c>
    </row>
    <row r="305" spans="1:1" x14ac:dyDescent="0.25">
      <c r="A305" s="12" t="s">
        <v>594</v>
      </c>
    </row>
    <row r="306" spans="1:1" x14ac:dyDescent="0.25">
      <c r="A306" s="12" t="s">
        <v>734</v>
      </c>
    </row>
    <row r="307" spans="1:1" x14ac:dyDescent="0.25">
      <c r="A307" s="12" t="s">
        <v>673</v>
      </c>
    </row>
    <row r="308" spans="1:1" x14ac:dyDescent="0.25">
      <c r="A308" s="12" t="s">
        <v>737</v>
      </c>
    </row>
    <row r="309" spans="1:1" x14ac:dyDescent="0.25">
      <c r="A309" s="12" t="s">
        <v>738</v>
      </c>
    </row>
    <row r="310" spans="1:1" x14ac:dyDescent="0.25">
      <c r="A310" s="12" t="s">
        <v>739</v>
      </c>
    </row>
    <row r="311" spans="1:1" x14ac:dyDescent="0.25">
      <c r="A311" s="12" t="s">
        <v>740</v>
      </c>
    </row>
    <row r="312" spans="1:1" x14ac:dyDescent="0.25">
      <c r="A312" s="12" t="s">
        <v>741</v>
      </c>
    </row>
    <row r="313" spans="1:1" x14ac:dyDescent="0.25">
      <c r="A313" s="12" t="s">
        <v>742</v>
      </c>
    </row>
    <row r="314" spans="1:1" x14ac:dyDescent="0.25">
      <c r="A314" s="12" t="s">
        <v>743</v>
      </c>
    </row>
    <row r="315" spans="1:1" x14ac:dyDescent="0.25">
      <c r="A315" s="12" t="s">
        <v>744</v>
      </c>
    </row>
    <row r="316" spans="1:1" x14ac:dyDescent="0.25">
      <c r="A316" s="12" t="s">
        <v>568</v>
      </c>
    </row>
    <row r="317" spans="1:1" x14ac:dyDescent="0.25">
      <c r="A317" s="12" t="s">
        <v>717</v>
      </c>
    </row>
    <row r="318" spans="1:1" x14ac:dyDescent="0.25">
      <c r="A318" s="12" t="s">
        <v>747</v>
      </c>
    </row>
    <row r="319" spans="1:1" x14ac:dyDescent="0.25">
      <c r="A319" s="12" t="s">
        <v>748</v>
      </c>
    </row>
    <row r="320" spans="1:1" x14ac:dyDescent="0.25">
      <c r="A320" s="12" t="s">
        <v>749</v>
      </c>
    </row>
    <row r="342" spans="1:1" x14ac:dyDescent="0.25">
      <c r="A342" s="12" t="s">
        <v>588</v>
      </c>
    </row>
    <row r="343" spans="1:1" x14ac:dyDescent="0.25">
      <c r="A343" s="12" t="s">
        <v>750</v>
      </c>
    </row>
    <row r="344" spans="1:1" x14ac:dyDescent="0.25">
      <c r="A344" s="12" t="s">
        <v>751</v>
      </c>
    </row>
    <row r="345" spans="1:1" x14ac:dyDescent="0.25">
      <c r="A345" s="12" t="s">
        <v>752</v>
      </c>
    </row>
    <row r="346" spans="1:1" x14ac:dyDescent="0.25">
      <c r="A346" s="12" t="s">
        <v>595</v>
      </c>
    </row>
    <row r="347" spans="1:1" x14ac:dyDescent="0.25">
      <c r="A347" s="12" t="s">
        <v>757</v>
      </c>
    </row>
    <row r="348" spans="1:1" x14ac:dyDescent="0.25">
      <c r="A348" s="12" t="s">
        <v>675</v>
      </c>
    </row>
    <row r="349" spans="1:1" x14ac:dyDescent="0.25">
      <c r="A349" s="12" t="s">
        <v>760</v>
      </c>
    </row>
    <row r="350" spans="1:1" x14ac:dyDescent="0.25">
      <c r="A350" s="12" t="s">
        <v>671</v>
      </c>
    </row>
    <row r="351" spans="1:1" x14ac:dyDescent="0.25">
      <c r="A351" s="12" t="s">
        <v>725</v>
      </c>
    </row>
    <row r="352" spans="1:1" x14ac:dyDescent="0.25">
      <c r="A352" s="12" t="s">
        <v>761</v>
      </c>
    </row>
    <row r="353" spans="1:1" x14ac:dyDescent="0.25">
      <c r="A353" s="12" t="s">
        <v>691</v>
      </c>
    </row>
    <row r="354" spans="1:1" x14ac:dyDescent="0.25">
      <c r="A354" s="12" t="s">
        <v>675</v>
      </c>
    </row>
    <row r="355" spans="1:1" x14ac:dyDescent="0.25">
      <c r="A355" s="12" t="s">
        <v>762</v>
      </c>
    </row>
    <row r="356" spans="1:1" x14ac:dyDescent="0.25">
      <c r="A356" s="12" t="s">
        <v>764</v>
      </c>
    </row>
    <row r="357" spans="1:1" x14ac:dyDescent="0.25">
      <c r="A357" s="12" t="s">
        <v>765</v>
      </c>
    </row>
    <row r="358" spans="1:1" x14ac:dyDescent="0.25">
      <c r="A358" s="12" t="s">
        <v>593</v>
      </c>
    </row>
    <row r="359" spans="1:1" x14ac:dyDescent="0.25">
      <c r="A359" s="12" t="s">
        <v>668</v>
      </c>
    </row>
    <row r="360" spans="1:1" x14ac:dyDescent="0.25">
      <c r="A360" s="12" t="s">
        <v>766</v>
      </c>
    </row>
    <row r="361" spans="1:1" x14ac:dyDescent="0.25">
      <c r="A361" s="12" t="s">
        <v>598</v>
      </c>
    </row>
    <row r="362" spans="1:1" x14ac:dyDescent="0.25">
      <c r="A362" s="12" t="s">
        <v>767</v>
      </c>
    </row>
    <row r="363" spans="1:1" x14ac:dyDescent="0.25">
      <c r="A363" s="12" t="s">
        <v>601</v>
      </c>
    </row>
    <row r="364" spans="1:1" x14ac:dyDescent="0.25">
      <c r="A364" s="12" t="s">
        <v>768</v>
      </c>
    </row>
    <row r="365" spans="1:1" x14ac:dyDescent="0.25">
      <c r="A365" s="12" t="s">
        <v>769</v>
      </c>
    </row>
    <row r="366" spans="1:1" x14ac:dyDescent="0.25">
      <c r="A366" s="12" t="s">
        <v>717</v>
      </c>
    </row>
    <row r="367" spans="1:1" x14ac:dyDescent="0.25">
      <c r="A367" s="12" t="s">
        <v>770</v>
      </c>
    </row>
    <row r="368" spans="1:1" x14ac:dyDescent="0.25">
      <c r="A368" s="12" t="s">
        <v>614</v>
      </c>
    </row>
    <row r="369" spans="1:1" x14ac:dyDescent="0.25">
      <c r="A369" s="12" t="s">
        <v>773</v>
      </c>
    </row>
    <row r="370" spans="1:1" x14ac:dyDescent="0.25">
      <c r="A370" s="12" t="s">
        <v>593</v>
      </c>
    </row>
    <row r="371" spans="1:1" x14ac:dyDescent="0.25">
      <c r="A371" s="12" t="s">
        <v>774</v>
      </c>
    </row>
    <row r="372" spans="1:1" x14ac:dyDescent="0.25">
      <c r="A372" s="12" t="s">
        <v>776</v>
      </c>
    </row>
    <row r="373" spans="1:1" x14ac:dyDescent="0.25">
      <c r="A373" s="12" t="s">
        <v>777</v>
      </c>
    </row>
    <row r="374" spans="1:1" x14ac:dyDescent="0.25">
      <c r="A374" s="12" t="s">
        <v>779</v>
      </c>
    </row>
    <row r="375" spans="1:1" x14ac:dyDescent="0.25">
      <c r="A375" s="12" t="s">
        <v>588</v>
      </c>
    </row>
    <row r="376" spans="1:1" x14ac:dyDescent="0.25">
      <c r="A376" s="12" t="s">
        <v>564</v>
      </c>
    </row>
    <row r="377" spans="1:1" x14ac:dyDescent="0.25">
      <c r="A377" s="12" t="s">
        <v>706</v>
      </c>
    </row>
    <row r="378" spans="1:1" x14ac:dyDescent="0.25">
      <c r="A378" s="12" t="s">
        <v>706</v>
      </c>
    </row>
    <row r="379" spans="1:1" x14ac:dyDescent="0.25">
      <c r="A379" s="12" t="s">
        <v>783</v>
      </c>
    </row>
    <row r="380" spans="1:1" x14ac:dyDescent="0.25">
      <c r="A380" s="12" t="s">
        <v>687</v>
      </c>
    </row>
    <row r="381" spans="1:1" x14ac:dyDescent="0.25">
      <c r="A381" s="12" t="s">
        <v>784</v>
      </c>
    </row>
    <row r="382" spans="1:1" x14ac:dyDescent="0.25">
      <c r="A382" s="12" t="s">
        <v>785</v>
      </c>
    </row>
    <row r="383" spans="1:1" x14ac:dyDescent="0.25">
      <c r="A383" s="12" t="s">
        <v>786</v>
      </c>
    </row>
    <row r="384" spans="1:1" x14ac:dyDescent="0.25">
      <c r="A384" s="12" t="s">
        <v>787</v>
      </c>
    </row>
    <row r="385" spans="1:1" x14ac:dyDescent="0.25">
      <c r="A385" s="12" t="s">
        <v>788</v>
      </c>
    </row>
    <row r="386" spans="1:1" x14ac:dyDescent="0.25">
      <c r="A386" s="12" t="s">
        <v>789</v>
      </c>
    </row>
    <row r="387" spans="1:1" x14ac:dyDescent="0.25">
      <c r="A387" s="12" t="s">
        <v>790</v>
      </c>
    </row>
    <row r="388" spans="1:1" x14ac:dyDescent="0.25">
      <c r="A388" s="12" t="s">
        <v>791</v>
      </c>
    </row>
    <row r="389" spans="1:1" x14ac:dyDescent="0.25">
      <c r="A389" s="12" t="s">
        <v>794</v>
      </c>
    </row>
    <row r="390" spans="1:1" x14ac:dyDescent="0.25">
      <c r="A390" s="12" t="s">
        <v>795</v>
      </c>
    </row>
    <row r="391" spans="1:1" x14ac:dyDescent="0.25">
      <c r="A391" s="12" t="s">
        <v>796</v>
      </c>
    </row>
    <row r="392" spans="1:1" x14ac:dyDescent="0.25">
      <c r="A392" s="12" t="s">
        <v>797</v>
      </c>
    </row>
    <row r="393" spans="1:1" x14ac:dyDescent="0.25">
      <c r="A393" s="12" t="s">
        <v>798</v>
      </c>
    </row>
    <row r="394" spans="1:1" x14ac:dyDescent="0.25">
      <c r="A394" s="12" t="s">
        <v>799</v>
      </c>
    </row>
    <row r="395" spans="1:1" x14ac:dyDescent="0.25">
      <c r="A395" s="12" t="s">
        <v>800</v>
      </c>
    </row>
    <row r="396" spans="1:1" x14ac:dyDescent="0.25">
      <c r="A396" s="12" t="s">
        <v>802</v>
      </c>
    </row>
    <row r="397" spans="1:1" x14ac:dyDescent="0.25">
      <c r="A397" s="12" t="s">
        <v>803</v>
      </c>
    </row>
    <row r="398" spans="1:1" x14ac:dyDescent="0.25">
      <c r="A398" s="12" t="s">
        <v>595</v>
      </c>
    </row>
    <row r="399" spans="1:1" x14ac:dyDescent="0.25">
      <c r="A399" s="12" t="s">
        <v>804</v>
      </c>
    </row>
    <row r="400" spans="1:1" x14ac:dyDescent="0.25">
      <c r="A400" s="12" t="s">
        <v>805</v>
      </c>
    </row>
    <row r="401" spans="1:1" x14ac:dyDescent="0.25">
      <c r="A401" s="12" t="s">
        <v>645</v>
      </c>
    </row>
    <row r="402" spans="1:1" x14ac:dyDescent="0.25">
      <c r="A402" s="12" t="s">
        <v>806</v>
      </c>
    </row>
    <row r="403" spans="1:1" x14ac:dyDescent="0.25">
      <c r="A403" s="12" t="s">
        <v>673</v>
      </c>
    </row>
    <row r="404" spans="1:1" x14ac:dyDescent="0.25">
      <c r="A404" s="12" t="s">
        <v>630</v>
      </c>
    </row>
    <row r="405" spans="1:1" x14ac:dyDescent="0.25">
      <c r="A405" s="12" t="s">
        <v>672</v>
      </c>
    </row>
    <row r="406" spans="1:1" x14ac:dyDescent="0.25">
      <c r="A406" s="12" t="s">
        <v>809</v>
      </c>
    </row>
    <row r="407" spans="1:1" x14ac:dyDescent="0.25">
      <c r="A407" s="12" t="s">
        <v>813</v>
      </c>
    </row>
    <row r="408" spans="1:1" x14ac:dyDescent="0.25">
      <c r="A408" s="12" t="s">
        <v>682</v>
      </c>
    </row>
    <row r="409" spans="1:1" x14ac:dyDescent="0.25">
      <c r="A409" s="12" t="s">
        <v>814</v>
      </c>
    </row>
    <row r="410" spans="1:1" x14ac:dyDescent="0.25">
      <c r="A410" s="12" t="s">
        <v>815</v>
      </c>
    </row>
    <row r="411" spans="1:1" x14ac:dyDescent="0.25">
      <c r="A411" s="12" t="s">
        <v>588</v>
      </c>
    </row>
    <row r="412" spans="1:1" x14ac:dyDescent="0.25">
      <c r="A412" s="12" t="s">
        <v>816</v>
      </c>
    </row>
    <row r="413" spans="1:1" x14ac:dyDescent="0.25">
      <c r="A413" s="12" t="s">
        <v>817</v>
      </c>
    </row>
    <row r="414" spans="1:1" x14ac:dyDescent="0.25">
      <c r="A414" s="12" t="s">
        <v>671</v>
      </c>
    </row>
    <row r="415" spans="1:1" x14ac:dyDescent="0.25">
      <c r="A415" s="12" t="s">
        <v>818</v>
      </c>
    </row>
    <row r="416" spans="1:1" x14ac:dyDescent="0.25">
      <c r="A416" s="12" t="s">
        <v>819</v>
      </c>
    </row>
    <row r="417" spans="1:1" x14ac:dyDescent="0.25">
      <c r="A417" s="12" t="s">
        <v>820</v>
      </c>
    </row>
    <row r="418" spans="1:1" x14ac:dyDescent="0.25">
      <c r="A418" s="12" t="s">
        <v>821</v>
      </c>
    </row>
    <row r="419" spans="1:1" x14ac:dyDescent="0.25">
      <c r="A419" s="12" t="s">
        <v>822</v>
      </c>
    </row>
    <row r="420" spans="1:1" x14ac:dyDescent="0.25">
      <c r="A420" s="12" t="s">
        <v>829</v>
      </c>
    </row>
    <row r="421" spans="1:1" x14ac:dyDescent="0.25">
      <c r="A421" s="12" t="s">
        <v>830</v>
      </c>
    </row>
    <row r="422" spans="1:1" x14ac:dyDescent="0.25">
      <c r="A422" s="12" t="s">
        <v>692</v>
      </c>
    </row>
    <row r="423" spans="1:1" x14ac:dyDescent="0.25">
      <c r="A423" s="12" t="s">
        <v>832</v>
      </c>
    </row>
    <row r="424" spans="1:1" x14ac:dyDescent="0.25">
      <c r="A424" s="12" t="s">
        <v>580</v>
      </c>
    </row>
    <row r="425" spans="1:1" x14ac:dyDescent="0.25">
      <c r="A425" s="12" t="s">
        <v>834</v>
      </c>
    </row>
    <row r="426" spans="1:1" x14ac:dyDescent="0.25">
      <c r="A426" s="12" t="s">
        <v>825</v>
      </c>
    </row>
    <row r="427" spans="1:1" x14ac:dyDescent="0.25">
      <c r="A427" s="12" t="s">
        <v>835</v>
      </c>
    </row>
    <row r="428" spans="1:1" x14ac:dyDescent="0.25">
      <c r="A428" s="12" t="s">
        <v>836</v>
      </c>
    </row>
    <row r="429" spans="1:1" x14ac:dyDescent="0.25">
      <c r="A429" s="12" t="s">
        <v>655</v>
      </c>
    </row>
    <row r="430" spans="1:1" x14ac:dyDescent="0.25">
      <c r="A430" s="12" t="s">
        <v>837</v>
      </c>
    </row>
    <row r="431" spans="1:1" x14ac:dyDescent="0.25">
      <c r="A431" s="12" t="s">
        <v>838</v>
      </c>
    </row>
    <row r="432" spans="1:1" x14ac:dyDescent="0.25">
      <c r="A432" s="12" t="s">
        <v>840</v>
      </c>
    </row>
    <row r="433" spans="1:1" x14ac:dyDescent="0.25">
      <c r="A433" s="12" t="s">
        <v>578</v>
      </c>
    </row>
    <row r="434" spans="1:1" x14ac:dyDescent="0.25">
      <c r="A434" s="12" t="s">
        <v>841</v>
      </c>
    </row>
    <row r="435" spans="1:1" x14ac:dyDescent="0.25">
      <c r="A435" s="12" t="s">
        <v>719</v>
      </c>
    </row>
    <row r="436" spans="1:1" x14ac:dyDescent="0.25">
      <c r="A436" s="12" t="s">
        <v>671</v>
      </c>
    </row>
    <row r="437" spans="1:1" x14ac:dyDescent="0.25">
      <c r="A437" s="12" t="s">
        <v>843</v>
      </c>
    </row>
    <row r="438" spans="1:1" x14ac:dyDescent="0.25">
      <c r="A438" s="12" t="s">
        <v>846</v>
      </c>
    </row>
    <row r="439" spans="1:1" x14ac:dyDescent="0.25">
      <c r="A439" s="12" t="s">
        <v>630</v>
      </c>
    </row>
    <row r="440" spans="1:1" x14ac:dyDescent="0.25">
      <c r="A440" s="12" t="s">
        <v>847</v>
      </c>
    </row>
    <row r="441" spans="1:1" x14ac:dyDescent="0.25">
      <c r="A441" s="12" t="s">
        <v>813</v>
      </c>
    </row>
    <row r="442" spans="1:1" x14ac:dyDescent="0.25">
      <c r="A442" s="12" t="s">
        <v>848</v>
      </c>
    </row>
    <row r="443" spans="1:1" x14ac:dyDescent="0.25">
      <c r="A443" s="12" t="s">
        <v>849</v>
      </c>
    </row>
    <row r="444" spans="1:1" x14ac:dyDescent="0.25">
      <c r="A444" s="12" t="s">
        <v>850</v>
      </c>
    </row>
    <row r="445" spans="1:1" x14ac:dyDescent="0.25">
      <c r="A445" s="12" t="s">
        <v>716</v>
      </c>
    </row>
    <row r="446" spans="1:1" x14ac:dyDescent="0.25">
      <c r="A446" s="12" t="s">
        <v>568</v>
      </c>
    </row>
    <row r="447" spans="1:1" x14ac:dyDescent="0.25">
      <c r="A447" s="12" t="s">
        <v>690</v>
      </c>
    </row>
    <row r="448" spans="1:1" x14ac:dyDescent="0.25">
      <c r="A448" s="12" t="s">
        <v>856</v>
      </c>
    </row>
    <row r="449" spans="1:1" x14ac:dyDescent="0.25">
      <c r="A449" s="12" t="s">
        <v>857</v>
      </c>
    </row>
    <row r="480" spans="1:1" x14ac:dyDescent="0.25">
      <c r="A480" s="12" t="s">
        <v>858</v>
      </c>
    </row>
    <row r="481" spans="1:1" x14ac:dyDescent="0.25">
      <c r="A481" s="12" t="s">
        <v>859</v>
      </c>
    </row>
    <row r="482" spans="1:1" x14ac:dyDescent="0.25">
      <c r="A482" s="12" t="s">
        <v>861</v>
      </c>
    </row>
    <row r="483" spans="1:1" x14ac:dyDescent="0.25">
      <c r="A483" s="12" t="s">
        <v>863</v>
      </c>
    </row>
    <row r="484" spans="1:1" x14ac:dyDescent="0.25">
      <c r="A484" s="12" t="s">
        <v>864</v>
      </c>
    </row>
    <row r="485" spans="1:1" x14ac:dyDescent="0.25">
      <c r="A485" s="12" t="s">
        <v>865</v>
      </c>
    </row>
    <row r="486" spans="1:1" x14ac:dyDescent="0.25">
      <c r="A486" s="12" t="s">
        <v>838</v>
      </c>
    </row>
    <row r="487" spans="1:1" x14ac:dyDescent="0.25">
      <c r="A487" s="12" t="s">
        <v>762</v>
      </c>
    </row>
    <row r="488" spans="1:1" x14ac:dyDescent="0.25">
      <c r="A488" s="12" t="s">
        <v>866</v>
      </c>
    </row>
    <row r="489" spans="1:1" x14ac:dyDescent="0.25">
      <c r="A489" s="12" t="s">
        <v>867</v>
      </c>
    </row>
    <row r="490" spans="1:1" x14ac:dyDescent="0.25">
      <c r="A490" s="12" t="s">
        <v>578</v>
      </c>
    </row>
    <row r="491" spans="1:1" x14ac:dyDescent="0.25">
      <c r="A491" s="12" t="s">
        <v>868</v>
      </c>
    </row>
    <row r="492" spans="1:1" x14ac:dyDescent="0.25">
      <c r="A492" s="12" t="s">
        <v>869</v>
      </c>
    </row>
    <row r="493" spans="1:1" x14ac:dyDescent="0.25">
      <c r="A493" s="12" t="s">
        <v>870</v>
      </c>
    </row>
    <row r="494" spans="1:1" x14ac:dyDescent="0.25">
      <c r="A494" s="12" t="s">
        <v>871</v>
      </c>
    </row>
    <row r="495" spans="1:1" x14ac:dyDescent="0.25">
      <c r="A495" s="12" t="s">
        <v>773</v>
      </c>
    </row>
    <row r="496" spans="1:1" x14ac:dyDescent="0.25">
      <c r="A496" s="12" t="s">
        <v>872</v>
      </c>
    </row>
    <row r="497" spans="1:1" x14ac:dyDescent="0.25">
      <c r="A497" s="12" t="s">
        <v>873</v>
      </c>
    </row>
    <row r="498" spans="1:1" x14ac:dyDescent="0.25">
      <c r="A498" s="12" t="s">
        <v>874</v>
      </c>
    </row>
    <row r="499" spans="1:1" x14ac:dyDescent="0.25">
      <c r="A499" s="12" t="s">
        <v>875</v>
      </c>
    </row>
    <row r="500" spans="1:1" x14ac:dyDescent="0.25">
      <c r="A500" s="12" t="s">
        <v>876</v>
      </c>
    </row>
    <row r="501" spans="1:1" x14ac:dyDescent="0.25">
      <c r="A501" s="12" t="s">
        <v>604</v>
      </c>
    </row>
    <row r="502" spans="1:1" x14ac:dyDescent="0.25">
      <c r="A502" s="12" t="s">
        <v>573</v>
      </c>
    </row>
    <row r="503" spans="1:1" x14ac:dyDescent="0.25">
      <c r="A503" s="12" t="s">
        <v>877</v>
      </c>
    </row>
    <row r="504" spans="1:1" x14ac:dyDescent="0.25">
      <c r="A504" s="12" t="s">
        <v>598</v>
      </c>
    </row>
    <row r="505" spans="1:1" x14ac:dyDescent="0.25">
      <c r="A505" s="12" t="s">
        <v>880</v>
      </c>
    </row>
    <row r="506" spans="1:1" x14ac:dyDescent="0.25">
      <c r="A506" s="12" t="s">
        <v>755</v>
      </c>
    </row>
    <row r="507" spans="1:1" x14ac:dyDescent="0.25">
      <c r="A507" s="12" t="s">
        <v>881</v>
      </c>
    </row>
    <row r="508" spans="1:1" x14ac:dyDescent="0.25">
      <c r="A508" s="12" t="s">
        <v>840</v>
      </c>
    </row>
    <row r="509" spans="1:1" x14ac:dyDescent="0.25">
      <c r="A509" s="12" t="s">
        <v>882</v>
      </c>
    </row>
    <row r="510" spans="1:1" x14ac:dyDescent="0.25">
      <c r="A510" s="12" t="s">
        <v>883</v>
      </c>
    </row>
    <row r="511" spans="1:1" x14ac:dyDescent="0.25">
      <c r="A511" s="12" t="s">
        <v>673</v>
      </c>
    </row>
    <row r="512" spans="1:1" x14ac:dyDescent="0.25">
      <c r="A512" s="12" t="s">
        <v>666</v>
      </c>
    </row>
    <row r="513" spans="1:1" x14ac:dyDescent="0.25">
      <c r="A513" s="12" t="s">
        <v>884</v>
      </c>
    </row>
    <row r="514" spans="1:1" x14ac:dyDescent="0.25">
      <c r="A514" s="12" t="s">
        <v>598</v>
      </c>
    </row>
    <row r="515" spans="1:1" x14ac:dyDescent="0.25">
      <c r="A515" s="12" t="s">
        <v>887</v>
      </c>
    </row>
    <row r="516" spans="1:1" x14ac:dyDescent="0.25">
      <c r="A516" s="12" t="s">
        <v>888</v>
      </c>
    </row>
    <row r="517" spans="1:1" x14ac:dyDescent="0.25">
      <c r="A517" s="12" t="s">
        <v>661</v>
      </c>
    </row>
    <row r="518" spans="1:1" x14ac:dyDescent="0.25">
      <c r="A518" s="12" t="s">
        <v>658</v>
      </c>
    </row>
    <row r="519" spans="1:1" x14ac:dyDescent="0.25">
      <c r="A519" s="12" t="s">
        <v>889</v>
      </c>
    </row>
    <row r="520" spans="1:1" x14ac:dyDescent="0.25">
      <c r="A520" s="12" t="s">
        <v>580</v>
      </c>
    </row>
    <row r="521" spans="1:1" x14ac:dyDescent="0.25">
      <c r="A521" s="12" t="s">
        <v>892</v>
      </c>
    </row>
    <row r="522" spans="1:1" x14ac:dyDescent="0.25">
      <c r="A522" s="12" t="s">
        <v>893</v>
      </c>
    </row>
    <row r="523" spans="1:1" x14ac:dyDescent="0.25">
      <c r="A523" s="12" t="s">
        <v>894</v>
      </c>
    </row>
    <row r="524" spans="1:1" x14ac:dyDescent="0.25">
      <c r="A524" s="12" t="s">
        <v>895</v>
      </c>
    </row>
    <row r="525" spans="1:1" x14ac:dyDescent="0.25">
      <c r="A525" s="12" t="s">
        <v>896</v>
      </c>
    </row>
    <row r="526" spans="1:1" x14ac:dyDescent="0.25">
      <c r="A526" s="12" t="s">
        <v>690</v>
      </c>
    </row>
    <row r="527" spans="1:1" x14ac:dyDescent="0.25">
      <c r="A527" s="12" t="s">
        <v>567</v>
      </c>
    </row>
    <row r="528" spans="1:1" x14ac:dyDescent="0.25">
      <c r="A528" s="12" t="s">
        <v>898</v>
      </c>
    </row>
    <row r="529" spans="1:1" x14ac:dyDescent="0.25">
      <c r="A529" s="12" t="s">
        <v>899</v>
      </c>
    </row>
    <row r="530" spans="1:1" x14ac:dyDescent="0.25">
      <c r="A530" s="12" t="s">
        <v>900</v>
      </c>
    </row>
    <row r="531" spans="1:1" x14ac:dyDescent="0.25">
      <c r="A531" s="12" t="s">
        <v>563</v>
      </c>
    </row>
    <row r="532" spans="1:1" x14ac:dyDescent="0.25">
      <c r="A532" s="12" t="s">
        <v>809</v>
      </c>
    </row>
    <row r="533" spans="1:1" x14ac:dyDescent="0.25">
      <c r="A533" s="12" t="s">
        <v>901</v>
      </c>
    </row>
    <row r="534" spans="1:1" x14ac:dyDescent="0.25">
      <c r="A534" s="12" t="s">
        <v>580</v>
      </c>
    </row>
    <row r="535" spans="1:1" x14ac:dyDescent="0.25">
      <c r="A535" s="12" t="s">
        <v>588</v>
      </c>
    </row>
    <row r="536" spans="1:1" x14ac:dyDescent="0.25">
      <c r="A536" s="12" t="s">
        <v>578</v>
      </c>
    </row>
    <row r="537" spans="1:1" x14ac:dyDescent="0.25">
      <c r="A537" s="12" t="s">
        <v>904</v>
      </c>
    </row>
    <row r="538" spans="1:1" x14ac:dyDescent="0.25">
      <c r="A538" s="12" t="s">
        <v>578</v>
      </c>
    </row>
    <row r="539" spans="1:1" x14ac:dyDescent="0.25">
      <c r="A539" s="12" t="s">
        <v>594</v>
      </c>
    </row>
    <row r="540" spans="1:1" x14ac:dyDescent="0.25">
      <c r="A540" s="12" t="s">
        <v>741</v>
      </c>
    </row>
    <row r="541" spans="1:1" x14ac:dyDescent="0.25">
      <c r="A541" s="12" t="s">
        <v>606</v>
      </c>
    </row>
    <row r="542" spans="1:1" x14ac:dyDescent="0.25">
      <c r="A542" s="12" t="s">
        <v>905</v>
      </c>
    </row>
    <row r="543" spans="1:1" x14ac:dyDescent="0.25">
      <c r="A543" s="12" t="s">
        <v>906</v>
      </c>
    </row>
    <row r="544" spans="1:1" x14ac:dyDescent="0.25">
      <c r="A544" s="12" t="s">
        <v>907</v>
      </c>
    </row>
    <row r="545" spans="1:1" x14ac:dyDescent="0.25">
      <c r="A545" s="12" t="s">
        <v>806</v>
      </c>
    </row>
    <row r="546" spans="1:1" x14ac:dyDescent="0.25">
      <c r="A546" s="12" t="s">
        <v>911</v>
      </c>
    </row>
    <row r="547" spans="1:1" x14ac:dyDescent="0.25">
      <c r="A547" s="12" t="s">
        <v>813</v>
      </c>
    </row>
    <row r="548" spans="1:1" x14ac:dyDescent="0.25">
      <c r="A548" s="12" t="s">
        <v>912</v>
      </c>
    </row>
    <row r="549" spans="1:1" x14ac:dyDescent="0.25">
      <c r="A549" s="12" t="s">
        <v>913</v>
      </c>
    </row>
    <row r="550" spans="1:1" x14ac:dyDescent="0.25">
      <c r="A550" s="12" t="s">
        <v>718</v>
      </c>
    </row>
    <row r="551" spans="1:1" x14ac:dyDescent="0.25">
      <c r="A551" s="12" t="s">
        <v>614</v>
      </c>
    </row>
    <row r="552" spans="1:1" x14ac:dyDescent="0.25">
      <c r="A552" s="12" t="s">
        <v>916</v>
      </c>
    </row>
    <row r="553" spans="1:1" x14ac:dyDescent="0.25">
      <c r="A553" s="12" t="s">
        <v>917</v>
      </c>
    </row>
    <row r="554" spans="1:1" x14ac:dyDescent="0.25">
      <c r="A554" s="12" t="s">
        <v>918</v>
      </c>
    </row>
    <row r="555" spans="1:1" x14ac:dyDescent="0.25">
      <c r="A555" s="12" t="s">
        <v>615</v>
      </c>
    </row>
    <row r="556" spans="1:1" x14ac:dyDescent="0.25">
      <c r="A556" s="12" t="s">
        <v>919</v>
      </c>
    </row>
    <row r="557" spans="1:1" x14ac:dyDescent="0.25">
      <c r="A557" s="12" t="s">
        <v>576</v>
      </c>
    </row>
    <row r="558" spans="1:1" x14ac:dyDescent="0.25">
      <c r="A558" s="12" t="s">
        <v>924</v>
      </c>
    </row>
    <row r="559" spans="1:1" x14ac:dyDescent="0.25">
      <c r="A559" s="12" t="s">
        <v>630</v>
      </c>
    </row>
    <row r="560" spans="1:1" x14ac:dyDescent="0.25">
      <c r="A560" s="12" t="s">
        <v>925</v>
      </c>
    </row>
    <row r="561" spans="1:1" x14ac:dyDescent="0.25">
      <c r="A561" s="12" t="s">
        <v>809</v>
      </c>
    </row>
    <row r="562" spans="1:1" x14ac:dyDescent="0.25">
      <c r="A562" s="12" t="s">
        <v>926</v>
      </c>
    </row>
    <row r="563" spans="1:1" x14ac:dyDescent="0.25">
      <c r="A563" s="12" t="s">
        <v>927</v>
      </c>
    </row>
    <row r="564" spans="1:1" x14ac:dyDescent="0.25">
      <c r="A564" s="12" t="s">
        <v>928</v>
      </c>
    </row>
    <row r="565" spans="1:1" x14ac:dyDescent="0.25">
      <c r="A565" s="12" t="s">
        <v>929</v>
      </c>
    </row>
    <row r="566" spans="1:1" x14ac:dyDescent="0.25">
      <c r="A566" s="12" t="s">
        <v>930</v>
      </c>
    </row>
    <row r="567" spans="1:1" x14ac:dyDescent="0.25">
      <c r="A567" s="12" t="s">
        <v>933</v>
      </c>
    </row>
    <row r="568" spans="1:1" x14ac:dyDescent="0.25">
      <c r="A568" s="12" t="s">
        <v>608</v>
      </c>
    </row>
    <row r="569" spans="1:1" x14ac:dyDescent="0.25">
      <c r="A569" s="12" t="s">
        <v>936</v>
      </c>
    </row>
    <row r="570" spans="1:1" x14ac:dyDescent="0.25">
      <c r="A570" s="12" t="s">
        <v>747</v>
      </c>
    </row>
    <row r="571" spans="1:1" x14ac:dyDescent="0.25">
      <c r="A571" s="12" t="s">
        <v>937</v>
      </c>
    </row>
    <row r="572" spans="1:1" x14ac:dyDescent="0.25">
      <c r="A572" s="12" t="s">
        <v>940</v>
      </c>
    </row>
    <row r="573" spans="1:1" x14ac:dyDescent="0.25">
      <c r="A573" s="12" t="s">
        <v>838</v>
      </c>
    </row>
    <row r="574" spans="1:1" x14ac:dyDescent="0.25">
      <c r="A574" s="12" t="s">
        <v>941</v>
      </c>
    </row>
    <row r="575" spans="1:1" x14ac:dyDescent="0.25">
      <c r="A575" s="12" t="s">
        <v>942</v>
      </c>
    </row>
    <row r="576" spans="1:1" x14ac:dyDescent="0.25">
      <c r="A576" s="12" t="s">
        <v>943</v>
      </c>
    </row>
    <row r="577" spans="1:1" x14ac:dyDescent="0.25">
      <c r="A577" s="12" t="s">
        <v>576</v>
      </c>
    </row>
    <row r="578" spans="1:1" x14ac:dyDescent="0.25">
      <c r="A578" s="12" t="s">
        <v>567</v>
      </c>
    </row>
    <row r="579" spans="1:1" x14ac:dyDescent="0.25">
      <c r="A579" s="12" t="s">
        <v>944</v>
      </c>
    </row>
    <row r="580" spans="1:1" x14ac:dyDescent="0.25">
      <c r="A580" s="12" t="s">
        <v>749</v>
      </c>
    </row>
    <row r="581" spans="1:1" x14ac:dyDescent="0.25">
      <c r="A581" s="12" t="s">
        <v>595</v>
      </c>
    </row>
    <row r="582" spans="1:1" x14ac:dyDescent="0.25">
      <c r="A582" s="12" t="s">
        <v>578</v>
      </c>
    </row>
    <row r="583" spans="1:1" x14ac:dyDescent="0.25">
      <c r="A583" s="12" t="s">
        <v>881</v>
      </c>
    </row>
    <row r="584" spans="1:1" x14ac:dyDescent="0.25">
      <c r="A584" s="12" t="s">
        <v>949</v>
      </c>
    </row>
    <row r="585" spans="1:1" x14ac:dyDescent="0.25">
      <c r="A585" s="12" t="s">
        <v>950</v>
      </c>
    </row>
    <row r="586" spans="1:1" x14ac:dyDescent="0.25">
      <c r="A586" s="12" t="s">
        <v>951</v>
      </c>
    </row>
    <row r="587" spans="1:1" x14ac:dyDescent="0.25">
      <c r="A587" s="12" t="s">
        <v>952</v>
      </c>
    </row>
    <row r="588" spans="1:1" x14ac:dyDescent="0.25">
      <c r="A588" s="12" t="s">
        <v>568</v>
      </c>
    </row>
    <row r="589" spans="1:1" x14ac:dyDescent="0.25">
      <c r="A589" s="12" t="s">
        <v>953</v>
      </c>
    </row>
    <row r="590" spans="1:1" x14ac:dyDescent="0.25">
      <c r="A590" s="12" t="s">
        <v>597</v>
      </c>
    </row>
    <row r="591" spans="1:1" x14ac:dyDescent="0.25">
      <c r="A591" s="12" t="s">
        <v>580</v>
      </c>
    </row>
    <row r="592" spans="1:1" x14ac:dyDescent="0.25">
      <c r="A592" s="12" t="s">
        <v>955</v>
      </c>
    </row>
    <row r="593" spans="1:1" x14ac:dyDescent="0.25">
      <c r="A593" s="12" t="s">
        <v>956</v>
      </c>
    </row>
    <row r="594" spans="1:1" x14ac:dyDescent="0.25">
      <c r="A594" s="12" t="s">
        <v>957</v>
      </c>
    </row>
    <row r="595" spans="1:1" x14ac:dyDescent="0.25">
      <c r="A595" s="12" t="s">
        <v>607</v>
      </c>
    </row>
    <row r="596" spans="1:1" x14ac:dyDescent="0.25">
      <c r="A596" s="12" t="s">
        <v>818</v>
      </c>
    </row>
    <row r="597" spans="1:1" x14ac:dyDescent="0.25">
      <c r="A597" s="12" t="s">
        <v>607</v>
      </c>
    </row>
    <row r="598" spans="1:1" x14ac:dyDescent="0.25">
      <c r="A598" s="12" t="s">
        <v>595</v>
      </c>
    </row>
    <row r="599" spans="1:1" x14ac:dyDescent="0.25">
      <c r="A599" s="12" t="s">
        <v>761</v>
      </c>
    </row>
    <row r="600" spans="1:1" x14ac:dyDescent="0.25">
      <c r="A600" s="12" t="s">
        <v>958</v>
      </c>
    </row>
    <row r="601" spans="1:1" x14ac:dyDescent="0.25">
      <c r="A601" s="12" t="s">
        <v>959</v>
      </c>
    </row>
    <row r="602" spans="1:1" x14ac:dyDescent="0.25">
      <c r="A602" s="12" t="s">
        <v>960</v>
      </c>
    </row>
    <row r="603" spans="1:1" x14ac:dyDescent="0.25">
      <c r="A603" s="12" t="s">
        <v>595</v>
      </c>
    </row>
    <row r="604" spans="1:1" x14ac:dyDescent="0.25">
      <c r="A604" s="12" t="s">
        <v>961</v>
      </c>
    </row>
    <row r="605" spans="1:1" x14ac:dyDescent="0.25">
      <c r="A605" s="12" t="s">
        <v>962</v>
      </c>
    </row>
    <row r="606" spans="1:1" x14ac:dyDescent="0.25">
      <c r="A606" s="12" t="s">
        <v>963</v>
      </c>
    </row>
    <row r="607" spans="1:1" x14ac:dyDescent="0.25">
      <c r="A607" s="12" t="s">
        <v>947</v>
      </c>
    </row>
    <row r="608" spans="1:1" x14ac:dyDescent="0.25">
      <c r="A608" s="12" t="s">
        <v>964</v>
      </c>
    </row>
    <row r="609" spans="1:1" x14ac:dyDescent="0.25">
      <c r="A609" s="12" t="s">
        <v>824</v>
      </c>
    </row>
    <row r="610" spans="1:1" x14ac:dyDescent="0.25">
      <c r="A610" s="12" t="s">
        <v>965</v>
      </c>
    </row>
    <row r="611" spans="1:1" x14ac:dyDescent="0.25">
      <c r="A611" s="12" t="s">
        <v>666</v>
      </c>
    </row>
    <row r="612" spans="1:1" x14ac:dyDescent="0.25">
      <c r="A612" s="12" t="s">
        <v>673</v>
      </c>
    </row>
    <row r="613" spans="1:1" x14ac:dyDescent="0.25">
      <c r="A613" s="12" t="s">
        <v>967</v>
      </c>
    </row>
    <row r="614" spans="1:1" x14ac:dyDescent="0.25">
      <c r="A614" s="12" t="s">
        <v>968</v>
      </c>
    </row>
    <row r="615" spans="1:1" x14ac:dyDescent="0.25">
      <c r="A615" s="12" t="s">
        <v>969</v>
      </c>
    </row>
    <row r="616" spans="1:1" x14ac:dyDescent="0.25">
      <c r="A616" s="12" t="s">
        <v>970</v>
      </c>
    </row>
    <row r="617" spans="1:1" x14ac:dyDescent="0.25">
      <c r="A617" s="12" t="s">
        <v>588</v>
      </c>
    </row>
    <row r="618" spans="1:1" x14ac:dyDescent="0.25">
      <c r="A618" s="12" t="s">
        <v>757</v>
      </c>
    </row>
    <row r="619" spans="1:1" x14ac:dyDescent="0.25">
      <c r="A619" s="12" t="s">
        <v>666</v>
      </c>
    </row>
    <row r="620" spans="1:1" x14ac:dyDescent="0.25">
      <c r="A620" s="12" t="s">
        <v>971</v>
      </c>
    </row>
    <row r="621" spans="1:1" x14ac:dyDescent="0.25">
      <c r="A621" s="12" t="s">
        <v>719</v>
      </c>
    </row>
    <row r="622" spans="1:1" x14ac:dyDescent="0.25">
      <c r="A622" s="12" t="s">
        <v>951</v>
      </c>
    </row>
    <row r="623" spans="1:1" x14ac:dyDescent="0.25">
      <c r="A623" s="12" t="s">
        <v>973</v>
      </c>
    </row>
    <row r="624" spans="1:1" x14ac:dyDescent="0.25">
      <c r="A624" s="12" t="s">
        <v>761</v>
      </c>
    </row>
    <row r="625" spans="1:1" x14ac:dyDescent="0.25">
      <c r="A625" s="12" t="s">
        <v>578</v>
      </c>
    </row>
    <row r="647" spans="1:1" x14ac:dyDescent="0.25">
      <c r="A647" s="12" t="s">
        <v>779</v>
      </c>
    </row>
    <row r="648" spans="1:1" x14ac:dyDescent="0.25">
      <c r="A648" s="12" t="s">
        <v>578</v>
      </c>
    </row>
    <row r="649" spans="1:1" x14ac:dyDescent="0.25">
      <c r="A649" s="12" t="s">
        <v>976</v>
      </c>
    </row>
    <row r="650" spans="1:1" x14ac:dyDescent="0.25">
      <c r="A650" s="12" t="s">
        <v>577</v>
      </c>
    </row>
    <row r="651" spans="1:1" x14ac:dyDescent="0.25">
      <c r="A651" s="12" t="s">
        <v>977</v>
      </c>
    </row>
    <row r="652" spans="1:1" x14ac:dyDescent="0.25">
      <c r="A652" s="12" t="s">
        <v>978</v>
      </c>
    </row>
    <row r="653" spans="1:1" x14ac:dyDescent="0.25">
      <c r="A653" s="12" t="s">
        <v>837</v>
      </c>
    </row>
    <row r="654" spans="1:1" x14ac:dyDescent="0.25">
      <c r="A654" s="12" t="s">
        <v>899</v>
      </c>
    </row>
    <row r="655" spans="1:1" x14ac:dyDescent="0.25">
      <c r="A655" s="12" t="s">
        <v>979</v>
      </c>
    </row>
    <row r="656" spans="1:1" x14ac:dyDescent="0.25">
      <c r="A656" s="12" t="s">
        <v>840</v>
      </c>
    </row>
    <row r="657" spans="1:1" x14ac:dyDescent="0.25">
      <c r="A657" s="12" t="s">
        <v>982</v>
      </c>
    </row>
    <row r="658" spans="1:1" x14ac:dyDescent="0.25">
      <c r="A658" s="12" t="s">
        <v>983</v>
      </c>
    </row>
    <row r="659" spans="1:1" x14ac:dyDescent="0.25">
      <c r="A659" s="12" t="s">
        <v>580</v>
      </c>
    </row>
    <row r="660" spans="1:1" x14ac:dyDescent="0.25">
      <c r="A660" s="12" t="s">
        <v>984</v>
      </c>
    </row>
    <row r="661" spans="1:1" x14ac:dyDescent="0.25">
      <c r="A661" s="12" t="s">
        <v>718</v>
      </c>
    </row>
    <row r="662" spans="1:1" x14ac:dyDescent="0.25">
      <c r="A662" s="12" t="s">
        <v>614</v>
      </c>
    </row>
    <row r="663" spans="1:1" x14ac:dyDescent="0.25">
      <c r="A663" s="12" t="s">
        <v>985</v>
      </c>
    </row>
    <row r="664" spans="1:1" x14ac:dyDescent="0.25">
      <c r="A664" s="12" t="s">
        <v>988</v>
      </c>
    </row>
    <row r="665" spans="1:1" x14ac:dyDescent="0.25">
      <c r="A665" s="12" t="s">
        <v>655</v>
      </c>
    </row>
    <row r="666" spans="1:1" x14ac:dyDescent="0.25">
      <c r="A666" s="12" t="s">
        <v>989</v>
      </c>
    </row>
    <row r="667" spans="1:1" x14ac:dyDescent="0.25">
      <c r="A667" s="12" t="s">
        <v>990</v>
      </c>
    </row>
    <row r="668" spans="1:1" x14ac:dyDescent="0.25">
      <c r="A668" s="12" t="s">
        <v>991</v>
      </c>
    </row>
    <row r="669" spans="1:1" x14ac:dyDescent="0.25">
      <c r="A669" s="12" t="s">
        <v>992</v>
      </c>
    </row>
    <row r="670" spans="1:1" x14ac:dyDescent="0.25">
      <c r="A670" s="12" t="s">
        <v>993</v>
      </c>
    </row>
    <row r="671" spans="1:1" x14ac:dyDescent="0.25">
      <c r="A671" s="12" t="s">
        <v>994</v>
      </c>
    </row>
    <row r="672" spans="1:1" x14ac:dyDescent="0.25">
      <c r="A672" s="12" t="s">
        <v>588</v>
      </c>
    </row>
    <row r="673" spans="1:1" x14ac:dyDescent="0.25">
      <c r="A673" s="12" t="s">
        <v>594</v>
      </c>
    </row>
    <row r="674" spans="1:1" x14ac:dyDescent="0.25">
      <c r="A674" s="12" t="s">
        <v>788</v>
      </c>
    </row>
    <row r="675" spans="1:1" x14ac:dyDescent="0.25">
      <c r="A675" s="12" t="s">
        <v>997</v>
      </c>
    </row>
    <row r="676" spans="1:1" x14ac:dyDescent="0.25">
      <c r="A676" s="12" t="s">
        <v>838</v>
      </c>
    </row>
    <row r="677" spans="1:1" x14ac:dyDescent="0.25">
      <c r="A677" s="12" t="s">
        <v>588</v>
      </c>
    </row>
    <row r="678" spans="1:1" x14ac:dyDescent="0.25">
      <c r="A678" s="12" t="s">
        <v>809</v>
      </c>
    </row>
    <row r="679" spans="1:1" x14ac:dyDescent="0.25">
      <c r="A679" s="12" t="s">
        <v>998</v>
      </c>
    </row>
    <row r="680" spans="1:1" x14ac:dyDescent="0.25">
      <c r="A680" s="12" t="s">
        <v>999</v>
      </c>
    </row>
    <row r="681" spans="1:1" x14ac:dyDescent="0.25">
      <c r="A681" s="12" t="s">
        <v>1002</v>
      </c>
    </row>
    <row r="682" spans="1:1" x14ac:dyDescent="0.25">
      <c r="A682" s="12" t="s">
        <v>729</v>
      </c>
    </row>
    <row r="683" spans="1:1" x14ac:dyDescent="0.25">
      <c r="A683" s="12" t="s">
        <v>1003</v>
      </c>
    </row>
    <row r="684" spans="1:1" x14ac:dyDescent="0.25">
      <c r="A684" s="12" t="s">
        <v>1004</v>
      </c>
    </row>
    <row r="685" spans="1:1" x14ac:dyDescent="0.25">
      <c r="A685" s="12" t="s">
        <v>578</v>
      </c>
    </row>
    <row r="686" spans="1:1" x14ac:dyDescent="0.25">
      <c r="A686" s="12" t="s">
        <v>733</v>
      </c>
    </row>
    <row r="687" spans="1:1" x14ac:dyDescent="0.25">
      <c r="A687" s="12" t="s">
        <v>578</v>
      </c>
    </row>
    <row r="688" spans="1:1" x14ac:dyDescent="0.25">
      <c r="A688" s="12" t="s">
        <v>1005</v>
      </c>
    </row>
    <row r="689" spans="1:1" x14ac:dyDescent="0.25">
      <c r="A689" s="12" t="s">
        <v>1006</v>
      </c>
    </row>
    <row r="690" spans="1:1" x14ac:dyDescent="0.25">
      <c r="A690" s="12" t="s">
        <v>671</v>
      </c>
    </row>
    <row r="691" spans="1:1" x14ac:dyDescent="0.25">
      <c r="A691" s="12" t="s">
        <v>607</v>
      </c>
    </row>
    <row r="692" spans="1:1" x14ac:dyDescent="0.25">
      <c r="A692" s="12" t="s">
        <v>973</v>
      </c>
    </row>
    <row r="693" spans="1:1" x14ac:dyDescent="0.25">
      <c r="A693" s="12" t="s">
        <v>1010</v>
      </c>
    </row>
    <row r="694" spans="1:1" x14ac:dyDescent="0.25">
      <c r="A694" s="12" t="s">
        <v>1011</v>
      </c>
    </row>
    <row r="695" spans="1:1" x14ac:dyDescent="0.25">
      <c r="A695" s="12" t="s">
        <v>908</v>
      </c>
    </row>
    <row r="696" spans="1:1" x14ac:dyDescent="0.25">
      <c r="A696" s="12" t="s">
        <v>1012</v>
      </c>
    </row>
    <row r="697" spans="1:1" x14ac:dyDescent="0.25">
      <c r="A697" s="12" t="s">
        <v>595</v>
      </c>
    </row>
    <row r="698" spans="1:1" x14ac:dyDescent="0.25">
      <c r="A698" s="12" t="s">
        <v>1013</v>
      </c>
    </row>
    <row r="699" spans="1:1" x14ac:dyDescent="0.25">
      <c r="A699" s="12" t="s">
        <v>1014</v>
      </c>
    </row>
    <row r="700" spans="1:1" x14ac:dyDescent="0.25">
      <c r="A700" s="12" t="s">
        <v>1015</v>
      </c>
    </row>
    <row r="701" spans="1:1" x14ac:dyDescent="0.25">
      <c r="A701" s="12" t="s">
        <v>952</v>
      </c>
    </row>
    <row r="702" spans="1:1" x14ac:dyDescent="0.25">
      <c r="A702" s="12" t="s">
        <v>610</v>
      </c>
    </row>
    <row r="703" spans="1:1" x14ac:dyDescent="0.25">
      <c r="A703" s="12" t="s">
        <v>1016</v>
      </c>
    </row>
    <row r="704" spans="1:1" x14ac:dyDescent="0.25">
      <c r="A704" s="12" t="s">
        <v>583</v>
      </c>
    </row>
    <row r="705" spans="1:1" x14ac:dyDescent="0.25">
      <c r="A705" s="12" t="s">
        <v>673</v>
      </c>
    </row>
    <row r="706" spans="1:1" x14ac:dyDescent="0.25">
      <c r="A706" s="12" t="s">
        <v>607</v>
      </c>
    </row>
    <row r="707" spans="1:1" x14ac:dyDescent="0.25">
      <c r="A707" s="12" t="s">
        <v>864</v>
      </c>
    </row>
    <row r="708" spans="1:1" x14ac:dyDescent="0.25">
      <c r="A708" s="12" t="s">
        <v>887</v>
      </c>
    </row>
    <row r="709" spans="1:1" x14ac:dyDescent="0.25">
      <c r="A709" s="12" t="s">
        <v>1019</v>
      </c>
    </row>
    <row r="710" spans="1:1" x14ac:dyDescent="0.25">
      <c r="A710" s="12" t="s">
        <v>576</v>
      </c>
    </row>
    <row r="711" spans="1:1" x14ac:dyDescent="0.25">
      <c r="A711" s="12" t="s">
        <v>1022</v>
      </c>
    </row>
    <row r="712" spans="1:1" x14ac:dyDescent="0.25">
      <c r="A712" s="12" t="s">
        <v>1023</v>
      </c>
    </row>
    <row r="713" spans="1:1" x14ac:dyDescent="0.25">
      <c r="A713" s="12" t="s">
        <v>790</v>
      </c>
    </row>
    <row r="714" spans="1:1" x14ac:dyDescent="0.25">
      <c r="A714" s="12" t="s">
        <v>675</v>
      </c>
    </row>
    <row r="715" spans="1:1" x14ac:dyDescent="0.25">
      <c r="A715" s="12" t="s">
        <v>1024</v>
      </c>
    </row>
    <row r="716" spans="1:1" x14ac:dyDescent="0.25">
      <c r="A716" s="12" t="s">
        <v>586</v>
      </c>
    </row>
    <row r="717" spans="1:1" x14ac:dyDescent="0.25">
      <c r="A717" s="12" t="s">
        <v>1014</v>
      </c>
    </row>
    <row r="718" spans="1:1" x14ac:dyDescent="0.25">
      <c r="A718" s="12" t="s">
        <v>658</v>
      </c>
    </row>
    <row r="719" spans="1:1" x14ac:dyDescent="0.25">
      <c r="A719" s="12" t="s">
        <v>1025</v>
      </c>
    </row>
    <row r="720" spans="1:1" x14ac:dyDescent="0.25">
      <c r="A720" s="12" t="s">
        <v>717</v>
      </c>
    </row>
    <row r="736" spans="1:1" x14ac:dyDescent="0.25">
      <c r="A736" s="12" t="s">
        <v>1026</v>
      </c>
    </row>
    <row r="737" spans="1:1" x14ac:dyDescent="0.25">
      <c r="A737" s="12" t="s">
        <v>1027</v>
      </c>
    </row>
    <row r="738" spans="1:1" x14ac:dyDescent="0.25">
      <c r="A738" s="12" t="s">
        <v>1030</v>
      </c>
    </row>
    <row r="739" spans="1:1" x14ac:dyDescent="0.25">
      <c r="A739" s="12" t="s">
        <v>1031</v>
      </c>
    </row>
    <row r="740" spans="1:1" x14ac:dyDescent="0.25">
      <c r="A740" s="12" t="s">
        <v>1032</v>
      </c>
    </row>
    <row r="741" spans="1:1" x14ac:dyDescent="0.25">
      <c r="A741" s="12" t="s">
        <v>1033</v>
      </c>
    </row>
    <row r="742" spans="1:1" x14ac:dyDescent="0.25">
      <c r="A742" s="12" t="s">
        <v>1034</v>
      </c>
    </row>
    <row r="743" spans="1:1" x14ac:dyDescent="0.25">
      <c r="A743" s="12" t="s">
        <v>1035</v>
      </c>
    </row>
    <row r="744" spans="1:1" x14ac:dyDescent="0.25">
      <c r="A744" s="12" t="s">
        <v>1036</v>
      </c>
    </row>
    <row r="745" spans="1:1" x14ac:dyDescent="0.25">
      <c r="A745" s="12" t="s">
        <v>1037</v>
      </c>
    </row>
    <row r="746" spans="1:1" x14ac:dyDescent="0.25">
      <c r="A746" s="12" t="s">
        <v>837</v>
      </c>
    </row>
    <row r="747" spans="1:1" x14ac:dyDescent="0.25">
      <c r="A747" s="12" t="s">
        <v>1038</v>
      </c>
    </row>
    <row r="748" spans="1:1" x14ac:dyDescent="0.25">
      <c r="A748" s="12" t="s">
        <v>1039</v>
      </c>
    </row>
    <row r="749" spans="1:1" x14ac:dyDescent="0.25">
      <c r="A749" s="12" t="s">
        <v>1040</v>
      </c>
    </row>
    <row r="750" spans="1:1" x14ac:dyDescent="0.25">
      <c r="A750" s="12" t="s">
        <v>675</v>
      </c>
    </row>
    <row r="751" spans="1:1" x14ac:dyDescent="0.25">
      <c r="A751" s="12" t="s">
        <v>1043</v>
      </c>
    </row>
    <row r="752" spans="1:1" x14ac:dyDescent="0.25">
      <c r="A752" s="12" t="s">
        <v>717</v>
      </c>
    </row>
    <row r="753" spans="1:1" x14ac:dyDescent="0.25">
      <c r="A753" s="12" t="s">
        <v>1044</v>
      </c>
    </row>
    <row r="754" spans="1:1" x14ac:dyDescent="0.25">
      <c r="A754" s="12" t="s">
        <v>578</v>
      </c>
    </row>
    <row r="755" spans="1:1" x14ac:dyDescent="0.25">
      <c r="A755" s="12" t="s">
        <v>588</v>
      </c>
    </row>
    <row r="756" spans="1:1" x14ac:dyDescent="0.25">
      <c r="A756" s="12" t="s">
        <v>757</v>
      </c>
    </row>
    <row r="757" spans="1:1" x14ac:dyDescent="0.25">
      <c r="A757" s="12" t="s">
        <v>920</v>
      </c>
    </row>
    <row r="758" spans="1:1" x14ac:dyDescent="0.25">
      <c r="A758" s="12" t="s">
        <v>1033</v>
      </c>
    </row>
    <row r="759" spans="1:1" x14ac:dyDescent="0.25">
      <c r="A759" s="12" t="s">
        <v>673</v>
      </c>
    </row>
    <row r="760" spans="1:1" x14ac:dyDescent="0.25">
      <c r="A760" s="12" t="s">
        <v>1049</v>
      </c>
    </row>
    <row r="761" spans="1:1" x14ac:dyDescent="0.25">
      <c r="A761" s="12" t="s">
        <v>762</v>
      </c>
    </row>
    <row r="762" spans="1:1" x14ac:dyDescent="0.25">
      <c r="A762" s="12" t="s">
        <v>864</v>
      </c>
    </row>
    <row r="763" spans="1:1" x14ac:dyDescent="0.25">
      <c r="A763" s="12" t="s">
        <v>1052</v>
      </c>
    </row>
    <row r="764" spans="1:1" x14ac:dyDescent="0.25">
      <c r="A764" s="12" t="s">
        <v>1005</v>
      </c>
    </row>
    <row r="765" spans="1:1" x14ac:dyDescent="0.25">
      <c r="A765" s="12" t="s">
        <v>860</v>
      </c>
    </row>
    <row r="766" spans="1:1" x14ac:dyDescent="0.25">
      <c r="A766" s="12" t="s">
        <v>1053</v>
      </c>
    </row>
    <row r="767" spans="1:1" x14ac:dyDescent="0.25">
      <c r="A767" s="12" t="s">
        <v>1054</v>
      </c>
    </row>
    <row r="768" spans="1:1" x14ac:dyDescent="0.25">
      <c r="A768" s="12" t="s">
        <v>1055</v>
      </c>
    </row>
    <row r="769" spans="1:1" x14ac:dyDescent="0.25">
      <c r="A769" s="12" t="s">
        <v>578</v>
      </c>
    </row>
    <row r="770" spans="1:1" x14ac:dyDescent="0.25">
      <c r="A770" s="12" t="s">
        <v>1056</v>
      </c>
    </row>
    <row r="771" spans="1:1" x14ac:dyDescent="0.25">
      <c r="A771" s="12" t="s">
        <v>1057</v>
      </c>
    </row>
    <row r="772" spans="1:1" x14ac:dyDescent="0.25">
      <c r="A772" s="12" t="s">
        <v>790</v>
      </c>
    </row>
    <row r="773" spans="1:1" x14ac:dyDescent="0.25">
      <c r="A773" s="12" t="s">
        <v>823</v>
      </c>
    </row>
    <row r="774" spans="1:1" x14ac:dyDescent="0.25">
      <c r="A774" s="12" t="s">
        <v>1060</v>
      </c>
    </row>
    <row r="775" spans="1:1" x14ac:dyDescent="0.25">
      <c r="A775" s="12" t="s">
        <v>700</v>
      </c>
    </row>
    <row r="776" spans="1:1" x14ac:dyDescent="0.25">
      <c r="A776" s="12" t="s">
        <v>1062</v>
      </c>
    </row>
    <row r="777" spans="1:1" x14ac:dyDescent="0.25">
      <c r="A777" s="12" t="s">
        <v>1064</v>
      </c>
    </row>
    <row r="778" spans="1:1" x14ac:dyDescent="0.25">
      <c r="A778" s="12" t="s">
        <v>850</v>
      </c>
    </row>
    <row r="779" spans="1:1" x14ac:dyDescent="0.25">
      <c r="A779" s="12" t="s">
        <v>578</v>
      </c>
    </row>
    <row r="780" spans="1:1" x14ac:dyDescent="0.25">
      <c r="A780" s="12" t="s">
        <v>661</v>
      </c>
    </row>
    <row r="781" spans="1:1" x14ac:dyDescent="0.25">
      <c r="A781" s="12" t="s">
        <v>666</v>
      </c>
    </row>
    <row r="782" spans="1:1" x14ac:dyDescent="0.25">
      <c r="A782" s="12" t="s">
        <v>1065</v>
      </c>
    </row>
    <row r="783" spans="1:1" x14ac:dyDescent="0.25">
      <c r="A783" s="12" t="s">
        <v>1066</v>
      </c>
    </row>
    <row r="784" spans="1:1" x14ac:dyDescent="0.25">
      <c r="A784" s="12" t="s">
        <v>1068</v>
      </c>
    </row>
    <row r="785" spans="1:1" x14ac:dyDescent="0.25">
      <c r="A785" s="12" t="s">
        <v>1070</v>
      </c>
    </row>
    <row r="786" spans="1:1" x14ac:dyDescent="0.25">
      <c r="A786" s="12" t="s">
        <v>874</v>
      </c>
    </row>
    <row r="787" spans="1:1" x14ac:dyDescent="0.25">
      <c r="A787" s="12" t="s">
        <v>1071</v>
      </c>
    </row>
    <row r="788" spans="1:1" x14ac:dyDescent="0.25">
      <c r="A788" s="12" t="s">
        <v>610</v>
      </c>
    </row>
    <row r="789" spans="1:1" x14ac:dyDescent="0.25">
      <c r="A789" s="12" t="s">
        <v>1073</v>
      </c>
    </row>
    <row r="790" spans="1:1" x14ac:dyDescent="0.25">
      <c r="A790" s="12" t="s">
        <v>1074</v>
      </c>
    </row>
    <row r="791" spans="1:1" x14ac:dyDescent="0.25">
      <c r="A791" s="12" t="s">
        <v>757</v>
      </c>
    </row>
    <row r="792" spans="1:1" x14ac:dyDescent="0.25">
      <c r="A792" s="12" t="s">
        <v>609</v>
      </c>
    </row>
    <row r="793" spans="1:1" x14ac:dyDescent="0.25">
      <c r="A793" s="12" t="s">
        <v>1075</v>
      </c>
    </row>
    <row r="794" spans="1:1" x14ac:dyDescent="0.25">
      <c r="A794" s="12" t="s">
        <v>1076</v>
      </c>
    </row>
    <row r="795" spans="1:1" x14ac:dyDescent="0.25">
      <c r="A795" s="12" t="s">
        <v>1078</v>
      </c>
    </row>
    <row r="796" spans="1:1" x14ac:dyDescent="0.25">
      <c r="A796" s="12" t="s">
        <v>671</v>
      </c>
    </row>
    <row r="797" spans="1:1" x14ac:dyDescent="0.25">
      <c r="A797" s="12" t="s">
        <v>1079</v>
      </c>
    </row>
    <row r="798" spans="1:1" x14ac:dyDescent="0.25">
      <c r="A798" s="12" t="s">
        <v>568</v>
      </c>
    </row>
  </sheetData>
  <sortState xmlns:xlrd2="http://schemas.microsoft.com/office/spreadsheetml/2017/richdata2" ref="A2:C22">
    <sortCondition ref="B2:B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HSL04</dc:creator>
  <cp:lastModifiedBy>HSL01</cp:lastModifiedBy>
  <cp:lastPrinted>2020-11-15T00:22:47Z</cp:lastPrinted>
  <dcterms:created xsi:type="dcterms:W3CDTF">2019-11-07T12:56:28Z</dcterms:created>
  <dcterms:modified xsi:type="dcterms:W3CDTF">2021-02-11T21:54:21Z</dcterms:modified>
</cp:coreProperties>
</file>